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колай Папыкин\Отчёты на сайт до 20 числа\"/>
    </mc:Choice>
  </mc:AlternateContent>
  <bookViews>
    <workbookView xWindow="0" yWindow="0" windowWidth="16380" windowHeight="8190" tabRatio="500"/>
  </bookViews>
  <sheets>
    <sheet name="Результат 1" sheetId="1" r:id="rId1"/>
    <sheet name="Лист1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F21" i="1"/>
  <c r="H20" i="1"/>
  <c r="H13" i="1"/>
  <c r="H12" i="1"/>
  <c r="H11" i="1"/>
  <c r="H10" i="1"/>
  <c r="H9" i="1"/>
  <c r="H8" i="1"/>
  <c r="H7" i="1"/>
  <c r="H6" i="1"/>
  <c r="H21" i="1" l="1"/>
</calcChain>
</file>

<file path=xl/sharedStrings.xml><?xml version="1.0" encoding="utf-8"?>
<sst xmlns="http://schemas.openxmlformats.org/spreadsheetml/2006/main" count="375" uniqueCount="109">
  <si>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</si>
  <si>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</si>
  <si>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</si>
  <si>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</si>
  <si>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</si>
  <si>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</si>
  <si>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</si>
  <si>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</si>
  <si>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</si>
  <si>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</si>
  <si>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</si>
  <si>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</si>
  <si>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910</t>
  </si>
  <si>
    <t>0412</t>
  </si>
  <si>
    <t>0200060200</t>
  </si>
  <si>
    <t>811</t>
  </si>
  <si>
    <t>Расходы на предоставление субсидий на частичную компенсацию стоимости основных средств, приобретенных субъектами малого предпринимательства, на конкурсной основе в рамках муниципальной программы «Развитие субъектов малого и среднего предпринимательства городского округа Евпатория Республики Крым»</t>
  </si>
  <si>
    <t>0200100110</t>
  </si>
  <si>
    <t>121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</si>
  <si>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субъектов малого и среднего предпринимательства городского округа Евпатория Республики Крым"</t>
  </si>
  <si>
    <t>129</t>
  </si>
  <si>
    <t>0200100190</t>
  </si>
  <si>
    <t>242</t>
  </si>
  <si>
    <t>Закупка товаров, работ и услуг в сфере информационно-коммуникационных технологий</t>
  </si>
  <si>
    <t>244</t>
  </si>
  <si>
    <t>Прочая закупка товаров, работ и услуг</t>
  </si>
  <si>
    <t>247</t>
  </si>
  <si>
    <t>Закупка энергетических ресурсов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</si>
  <si>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</si>
  <si>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</si>
  <si>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Муниципальное автономное учреждение «Центр поддержки и развития предпринимательства» 
городского округа Евпатория Республики Крым</t>
  </si>
  <si>
    <t>0200203590</t>
  </si>
  <si>
    <t>621</t>
  </si>
  <si>
    <t>Расходы на предоставление субсидии муниципальным автономным учреждениям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</si>
  <si>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Итого по ГРБС:</t>
  </si>
  <si>
    <t>ДФА г.ЕВпатория РК</t>
  </si>
  <si>
    <t>Справка об объемах санкционирования и списания средств</t>
  </si>
  <si>
    <t>за период с 01.01.2020г. по 30.11.2021г.</t>
  </si>
  <si>
    <t>Код главы</t>
  </si>
  <si>
    <t>РзПр</t>
  </si>
  <si>
    <t>ЦСР</t>
  </si>
  <si>
    <t>ВР</t>
  </si>
  <si>
    <t>КОСГУ</t>
  </si>
  <si>
    <t>СубКОСГУ</t>
  </si>
  <si>
    <t>Плановые назначения</t>
  </si>
  <si>
    <t>Финансирование</t>
  </si>
  <si>
    <t>Списание средств</t>
  </si>
  <si>
    <t>СБР</t>
  </si>
  <si>
    <t>КП сумма на год</t>
  </si>
  <si>
    <t>КП по текущий месяц</t>
  </si>
  <si>
    <t xml:space="preserve">ПОФ </t>
  </si>
  <si>
    <t>Остаток КП (КП - ПОФ)</t>
  </si>
  <si>
    <t>Кассовый расход</t>
  </si>
  <si>
    <t>Остаток ПОФ</t>
  </si>
  <si>
    <t>241</t>
  </si>
  <si>
    <t>2410011</t>
  </si>
  <si>
    <t>211</t>
  </si>
  <si>
    <t>213</t>
  </si>
  <si>
    <t>122</t>
  </si>
  <si>
    <t>212</t>
  </si>
  <si>
    <t>2260255</t>
  </si>
  <si>
    <t>226</t>
  </si>
  <si>
    <t>221</t>
  </si>
  <si>
    <t>2210003</t>
  </si>
  <si>
    <t>2210006</t>
  </si>
  <si>
    <t>2210008</t>
  </si>
  <si>
    <t>225</t>
  </si>
  <si>
    <t>2250003</t>
  </si>
  <si>
    <t>2260005</t>
  </si>
  <si>
    <t>310</t>
  </si>
  <si>
    <t>3100012</t>
  </si>
  <si>
    <t>346</t>
  </si>
  <si>
    <t>3460019</t>
  </si>
  <si>
    <t>3460031</t>
  </si>
  <si>
    <t>2210002</t>
  </si>
  <si>
    <t>223</t>
  </si>
  <si>
    <t>2232000</t>
  </si>
  <si>
    <t>2236000</t>
  </si>
  <si>
    <t>2250005</t>
  </si>
  <si>
    <t>2250007</t>
  </si>
  <si>
    <t>2250011</t>
  </si>
  <si>
    <t>2250014</t>
  </si>
  <si>
    <t>2250056</t>
  </si>
  <si>
    <t>2260001</t>
  </si>
  <si>
    <t>2260002</t>
  </si>
  <si>
    <t>2260030</t>
  </si>
  <si>
    <t>3100035</t>
  </si>
  <si>
    <t>3100200</t>
  </si>
  <si>
    <t>3460002</t>
  </si>
  <si>
    <t>3460030</t>
  </si>
  <si>
    <t>2233000</t>
  </si>
  <si>
    <t>2234000</t>
  </si>
  <si>
    <t>2260146</t>
  </si>
  <si>
    <t>2260147</t>
  </si>
  <si>
    <t>2260245</t>
  </si>
  <si>
    <t>2410211</t>
  </si>
  <si>
    <t>2960011</t>
  </si>
  <si>
    <t>7250000110</t>
  </si>
  <si>
    <t>0705</t>
  </si>
  <si>
    <t>2260003</t>
  </si>
  <si>
    <t>Итого:</t>
  </si>
  <si>
    <t>Исполнитель</t>
  </si>
  <si>
    <t>Старший экономист планово - экономического отдела МКУ "ЦБО ОМС"</t>
  </si>
  <si>
    <t>______________</t>
  </si>
  <si>
    <t>79787267595</t>
  </si>
  <si>
    <t>(должность)</t>
  </si>
  <si>
    <t>(подпись)</t>
  </si>
  <si>
    <t>(телефон)</t>
  </si>
  <si>
    <t>Управление потребительского рынка и развития предпринимательства администрации города Евпатории Республики Крым  на 01 декабря  2024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</si>
</sst>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charset val="1"/>
    </font>
    <font>
      <b/>
      <u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Border="1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right"/>
    </xf>
    <xf numFmtId="0" fontId="0" fillId="0" borderId="0" xfId="0" applyBorder="1"/>
    <xf numFmtId="49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164" fontId="5" fillId="0" borderId="2" xfId="0" applyNumberFormat="1" applyFont="1" applyBorder="1" applyAlignment="1">
      <alignment horizontal="right"/>
    </xf>
    <xf numFmtId="0" fontId="2" fillId="0" borderId="3" xfId="0" applyFont="1" applyBorder="1"/>
    <xf numFmtId="0" fontId="0" fillId="0" borderId="3" xfId="0" applyBorder="1"/>
    <xf numFmtId="49" fontId="5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/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right" vertical="center"/>
    </xf>
    <xf numFmtId="49" fontId="5" fillId="0" borderId="2" xfId="0" applyNumberFormat="1" applyFont="1" applyBorder="1" applyAlignme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2" fillId="0" borderId="0" xfId="0" applyFont="1" applyFill="1" applyBorder="1"/>
    <xf numFmtId="49" fontId="4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5" fillId="0" borderId="2" xfId="0" applyNumberFormat="1" applyFont="1" applyFill="1" applyBorder="1" applyAlignment="1">
      <alignment horizontal="right"/>
    </xf>
    <xf numFmtId="0" fontId="2" fillId="0" borderId="3" xfId="0" applyFont="1" applyFill="1" applyBorder="1"/>
    <xf numFmtId="164" fontId="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49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/>
    <xf numFmtId="0" fontId="5" fillId="0" borderId="7" xfId="0" applyFont="1" applyBorder="1" applyAlignment="1">
      <alignment horizontal="center"/>
    </xf>
    <xf numFmtId="0" fontId="2" fillId="0" borderId="0" xfId="0" applyFont="1" applyBorder="1" applyAlignment="1"/>
    <xf numFmtId="0" fontId="5" fillId="0" borderId="8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49" fontId="3" fillId="0" borderId="6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/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Normal="100" workbookViewId="0">
      <selection activeCell="E7" sqref="E7:E8"/>
    </sheetView>
  </sheetViews>
  <sheetFormatPr defaultColWidth="8.7109375" defaultRowHeight="15" x14ac:dyDescent="0.25"/>
  <cols>
    <col min="1" max="2" width="5.28515625" customWidth="1"/>
    <col min="3" max="3" width="9.5703125" customWidth="1"/>
    <col min="4" max="4" width="5.28515625" customWidth="1"/>
    <col min="5" max="5" width="36.28515625" customWidth="1"/>
    <col min="6" max="6" width="16.5703125" style="33" customWidth="1"/>
    <col min="7" max="7" width="14" style="33" customWidth="1"/>
    <col min="8" max="8" width="14" customWidth="1"/>
    <col min="9" max="10" width="25.140625" customWidth="1"/>
    <col min="11" max="13" width="9.140625" customWidth="1"/>
  </cols>
  <sheetData>
    <row r="1" spans="1:9" ht="27" customHeight="1" x14ac:dyDescent="0.25">
      <c r="A1" s="36" t="s">
        <v>108</v>
      </c>
      <c r="B1" s="36"/>
      <c r="C1" s="36"/>
      <c r="D1" s="36"/>
      <c r="E1" s="36"/>
      <c r="F1" s="36"/>
      <c r="G1" s="36"/>
      <c r="H1" s="36"/>
    </row>
    <row r="2" spans="1:9" x14ac:dyDescent="0.25">
      <c r="A2" s="1"/>
      <c r="B2" s="1"/>
      <c r="C2" s="1"/>
      <c r="D2" s="1"/>
      <c r="E2" s="1"/>
      <c r="F2" s="27"/>
      <c r="G2" s="27"/>
    </row>
    <row r="3" spans="1:9" ht="23.25" customHeight="1" x14ac:dyDescent="0.25">
      <c r="A3" s="37" t="s">
        <v>0</v>
      </c>
      <c r="B3" s="37"/>
      <c r="C3" s="37"/>
      <c r="D3" s="37"/>
      <c r="E3" s="37" t="s">
        <v>1</v>
      </c>
      <c r="F3" s="38" t="s">
        <v>2</v>
      </c>
      <c r="G3" s="38" t="s">
        <v>3</v>
      </c>
      <c r="H3" s="37" t="s">
        <v>4</v>
      </c>
    </row>
    <row r="4" spans="1:9" ht="15.75" customHeight="1" x14ac:dyDescent="0.25">
      <c r="A4" s="2" t="s">
        <v>5</v>
      </c>
      <c r="B4" s="2" t="s">
        <v>6</v>
      </c>
      <c r="C4" s="2" t="s">
        <v>7</v>
      </c>
      <c r="D4" s="2" t="s">
        <v>8</v>
      </c>
      <c r="E4" s="37"/>
      <c r="F4" s="38"/>
      <c r="G4" s="38"/>
      <c r="H4" s="37"/>
    </row>
    <row r="5" spans="1:9" ht="15.75" customHeight="1" x14ac:dyDescent="0.25">
      <c r="A5" s="4">
        <v>1</v>
      </c>
      <c r="B5" s="4">
        <v>2</v>
      </c>
      <c r="C5" s="4">
        <v>3</v>
      </c>
      <c r="D5" s="4" t="s">
        <v>9</v>
      </c>
      <c r="E5" s="4" t="s">
        <v>10</v>
      </c>
      <c r="F5" s="28">
        <v>6</v>
      </c>
      <c r="G5" s="28">
        <v>7</v>
      </c>
      <c r="H5" s="4" t="s">
        <v>11</v>
      </c>
    </row>
    <row r="6" spans="1:9" ht="33.75" customHeight="1" x14ac:dyDescent="0.25">
      <c r="A6" s="6" t="s">
        <v>12</v>
      </c>
      <c r="B6" s="6" t="s">
        <v>13</v>
      </c>
      <c r="C6" s="6" t="s">
        <v>14</v>
      </c>
      <c r="D6" s="6" t="s">
        <v>15</v>
      </c>
      <c r="E6" s="7" t="s">
        <v>16</v>
      </c>
      <c r="F6" s="29">
        <v>150000</v>
      </c>
      <c r="G6" s="29">
        <v>100000</v>
      </c>
      <c r="H6" s="8">
        <f t="shared" ref="H6:H13" si="0">G6/F6*100</f>
        <v>66.666666666666657</v>
      </c>
      <c r="I6" s="9"/>
    </row>
    <row r="7" spans="1:9" ht="45.75" customHeight="1" x14ac:dyDescent="0.25">
      <c r="A7" s="6" t="s">
        <v>12</v>
      </c>
      <c r="B7" s="6" t="s">
        <v>13</v>
      </c>
      <c r="C7" s="6" t="s">
        <v>17</v>
      </c>
      <c r="D7" s="6" t="s">
        <v>18</v>
      </c>
      <c r="E7" s="35" t="s">
        <v>19</v>
      </c>
      <c r="F7" s="29">
        <v>4057228</v>
      </c>
      <c r="G7" s="29">
        <v>3186820.58</v>
      </c>
      <c r="H7" s="8">
        <f t="shared" si="0"/>
        <v>78.546746202086752</v>
      </c>
      <c r="I7" s="9"/>
    </row>
    <row r="8" spans="1:9" ht="45.75" customHeight="1" x14ac:dyDescent="0.25">
      <c r="A8" s="6" t="s">
        <v>12</v>
      </c>
      <c r="B8" s="6" t="s">
        <v>13</v>
      </c>
      <c r="C8" s="6" t="s">
        <v>17</v>
      </c>
      <c r="D8" s="6" t="s">
        <v>20</v>
      </c>
      <c r="E8" s="35"/>
      <c r="F8" s="29">
        <v>1225284</v>
      </c>
      <c r="G8" s="29">
        <v>952373.58</v>
      </c>
      <c r="H8" s="8">
        <f t="shared" si="0"/>
        <v>77.726762122087607</v>
      </c>
      <c r="I8" s="9"/>
    </row>
    <row r="9" spans="1:9" ht="24" customHeight="1" x14ac:dyDescent="0.25">
      <c r="A9" s="6" t="s">
        <v>12</v>
      </c>
      <c r="B9" s="6" t="s">
        <v>13</v>
      </c>
      <c r="C9" s="6" t="s">
        <v>21</v>
      </c>
      <c r="D9" s="6" t="s">
        <v>22</v>
      </c>
      <c r="E9" s="7" t="s">
        <v>23</v>
      </c>
      <c r="F9" s="29">
        <v>1227333.3400000001</v>
      </c>
      <c r="G9" s="29">
        <v>1156330.8899999999</v>
      </c>
      <c r="H9" s="8">
        <f t="shared" si="0"/>
        <v>94.214900900516554</v>
      </c>
      <c r="I9" s="9"/>
    </row>
    <row r="10" spans="1:9" x14ac:dyDescent="0.25">
      <c r="A10" s="6" t="s">
        <v>12</v>
      </c>
      <c r="B10" s="6" t="s">
        <v>13</v>
      </c>
      <c r="C10" s="6" t="s">
        <v>21</v>
      </c>
      <c r="D10" s="6" t="s">
        <v>24</v>
      </c>
      <c r="E10" s="7" t="s">
        <v>25</v>
      </c>
      <c r="F10" s="29">
        <v>340522.73</v>
      </c>
      <c r="G10" s="29">
        <v>297500.93</v>
      </c>
      <c r="H10" s="8">
        <f t="shared" si="0"/>
        <v>87.365953515056106</v>
      </c>
      <c r="I10" s="9"/>
    </row>
    <row r="11" spans="1:9" x14ac:dyDescent="0.25">
      <c r="A11" s="6" t="s">
        <v>12</v>
      </c>
      <c r="B11" s="6" t="s">
        <v>13</v>
      </c>
      <c r="C11" s="6" t="s">
        <v>21</v>
      </c>
      <c r="D11" s="6" t="s">
        <v>26</v>
      </c>
      <c r="E11" s="7" t="s">
        <v>27</v>
      </c>
      <c r="F11" s="29">
        <v>179446.93</v>
      </c>
      <c r="G11" s="29">
        <v>137696.66</v>
      </c>
      <c r="H11" s="8">
        <f t="shared" si="0"/>
        <v>76.73391793328534</v>
      </c>
      <c r="I11" s="9"/>
    </row>
    <row r="12" spans="1:9" ht="17.25" customHeight="1" x14ac:dyDescent="0.25">
      <c r="A12" s="6" t="s">
        <v>12</v>
      </c>
      <c r="B12" s="6" t="s">
        <v>13</v>
      </c>
      <c r="C12" s="6" t="s">
        <v>28</v>
      </c>
      <c r="D12" s="6" t="s">
        <v>18</v>
      </c>
      <c r="E12" s="35" t="s">
        <v>29</v>
      </c>
      <c r="F12" s="29">
        <v>61258.64</v>
      </c>
      <c r="G12" s="29">
        <v>61258.64</v>
      </c>
      <c r="H12" s="8">
        <f t="shared" si="0"/>
        <v>100</v>
      </c>
      <c r="I12" s="9"/>
    </row>
    <row r="13" spans="1:9" ht="17.25" customHeight="1" x14ac:dyDescent="0.25">
      <c r="A13" s="6" t="s">
        <v>12</v>
      </c>
      <c r="B13" s="6" t="s">
        <v>13</v>
      </c>
      <c r="C13" s="6" t="s">
        <v>28</v>
      </c>
      <c r="D13" s="6" t="s">
        <v>20</v>
      </c>
      <c r="E13" s="35"/>
      <c r="F13" s="29">
        <v>18500.12</v>
      </c>
      <c r="G13" s="29">
        <v>18500.12</v>
      </c>
      <c r="H13" s="8">
        <f t="shared" si="0"/>
        <v>100</v>
      </c>
      <c r="I13" s="9"/>
    </row>
    <row r="14" spans="1:9" x14ac:dyDescent="0.25">
      <c r="A14" s="10"/>
      <c r="B14" s="10"/>
      <c r="C14" s="10"/>
      <c r="D14" s="10"/>
      <c r="E14" s="11"/>
      <c r="F14" s="30"/>
      <c r="G14" s="30"/>
      <c r="H14" s="12"/>
      <c r="I14" s="9"/>
    </row>
    <row r="15" spans="1:9" ht="27" customHeight="1" x14ac:dyDescent="0.25">
      <c r="A15" s="36" t="s">
        <v>30</v>
      </c>
      <c r="B15" s="36"/>
      <c r="C15" s="36"/>
      <c r="D15" s="36"/>
      <c r="E15" s="36"/>
      <c r="F15" s="36"/>
      <c r="G15" s="36"/>
      <c r="H15" s="36"/>
      <c r="I15" s="9"/>
    </row>
    <row r="16" spans="1:9" x14ac:dyDescent="0.25">
      <c r="A16" s="13"/>
      <c r="B16" s="13"/>
      <c r="C16" s="13"/>
      <c r="D16" s="13"/>
      <c r="E16" s="13"/>
      <c r="F16" s="31"/>
      <c r="G16" s="31"/>
      <c r="H16" s="14"/>
    </row>
    <row r="17" spans="1:9" ht="27" customHeight="1" x14ac:dyDescent="0.25">
      <c r="A17" s="37" t="s">
        <v>0</v>
      </c>
      <c r="B17" s="37"/>
      <c r="C17" s="37"/>
      <c r="D17" s="37"/>
      <c r="E17" s="37" t="s">
        <v>1</v>
      </c>
      <c r="F17" s="38" t="s">
        <v>2</v>
      </c>
      <c r="G17" s="38" t="s">
        <v>3</v>
      </c>
      <c r="H17" s="37" t="s">
        <v>4</v>
      </c>
    </row>
    <row r="18" spans="1:9" ht="22.5" x14ac:dyDescent="0.25">
      <c r="A18" s="3" t="s">
        <v>5</v>
      </c>
      <c r="B18" s="3" t="s">
        <v>6</v>
      </c>
      <c r="C18" s="3" t="s">
        <v>7</v>
      </c>
      <c r="D18" s="3" t="s">
        <v>8</v>
      </c>
      <c r="E18" s="37"/>
      <c r="F18" s="38"/>
      <c r="G18" s="38"/>
      <c r="H18" s="37"/>
    </row>
    <row r="19" spans="1:9" ht="23.25" customHeight="1" x14ac:dyDescent="0.25">
      <c r="A19" s="5">
        <v>1</v>
      </c>
      <c r="B19" s="5">
        <v>2</v>
      </c>
      <c r="C19" s="5">
        <v>3</v>
      </c>
      <c r="D19" s="5" t="s">
        <v>9</v>
      </c>
      <c r="E19" s="5" t="s">
        <v>10</v>
      </c>
      <c r="F19" s="28">
        <v>6</v>
      </c>
      <c r="G19" s="28">
        <v>7</v>
      </c>
      <c r="H19" s="5" t="s">
        <v>11</v>
      </c>
    </row>
    <row r="20" spans="1:9" ht="69" customHeight="1" x14ac:dyDescent="0.25">
      <c r="A20" s="6" t="s">
        <v>12</v>
      </c>
      <c r="B20" s="6" t="s">
        <v>13</v>
      </c>
      <c r="C20" s="6" t="s">
        <v>31</v>
      </c>
      <c r="D20" s="6" t="s">
        <v>32</v>
      </c>
      <c r="E20" s="15" t="s">
        <v>33</v>
      </c>
      <c r="F20" s="29">
        <v>2008262</v>
      </c>
      <c r="G20" s="29">
        <v>1844312.65</v>
      </c>
      <c r="H20" s="8">
        <f>G20/F20*100</f>
        <v>91.83625692265251</v>
      </c>
    </row>
    <row r="21" spans="1:9" x14ac:dyDescent="0.25">
      <c r="A21" s="34" t="s">
        <v>34</v>
      </c>
      <c r="B21" s="34"/>
      <c r="C21" s="34"/>
      <c r="D21" s="34"/>
      <c r="E21" s="34"/>
      <c r="F21" s="32">
        <f>SUM(F6:F13,F20)</f>
        <v>9267835.7599999998</v>
      </c>
      <c r="G21" s="32">
        <f>SUM(G6:G13,G20)</f>
        <v>7754794.0499999989</v>
      </c>
      <c r="H21" s="16">
        <f>G21/F21*100</f>
        <v>83.67427143529784</v>
      </c>
      <c r="I21" s="9"/>
    </row>
    <row r="23" spans="1:9" ht="12" customHeight="1" x14ac:dyDescent="0.25">
      <c r="I23" s="9"/>
    </row>
  </sheetData>
  <mergeCells count="15">
    <mergeCell ref="A1:H1"/>
    <mergeCell ref="A3:D3"/>
    <mergeCell ref="E3:E4"/>
    <mergeCell ref="F3:F4"/>
    <mergeCell ref="G3:G4"/>
    <mergeCell ref="H3:H4"/>
    <mergeCell ref="A21:E21"/>
    <mergeCell ref="E7:E8"/>
    <mergeCell ref="E12:E13"/>
    <mergeCell ref="A15:H15"/>
    <mergeCell ref="A17:D17"/>
    <mergeCell ref="E17:E18"/>
    <mergeCell ref="F17:F18"/>
    <mergeCell ref="G17:G18"/>
    <mergeCell ref="H17:H18"/>
  </mergeCells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opLeftCell="A40" zoomScaleNormal="100" workbookViewId="0">
      <selection activeCell="V59" sqref="V59"/>
    </sheetView>
  </sheetViews>
  <sheetFormatPr defaultColWidth="8.7109375" defaultRowHeight="15" x14ac:dyDescent="0.25"/>
  <cols>
    <col min="1" max="1" width="1.42578125" customWidth="1"/>
    <col min="2" max="2" width="7.5703125" customWidth="1"/>
    <col min="3" max="3" width="1.42578125" customWidth="1"/>
    <col min="4" max="4" width="7.5703125" customWidth="1"/>
    <col min="5" max="5" width="1.42578125" customWidth="1"/>
    <col min="6" max="6" width="8.140625" customWidth="1"/>
    <col min="7" max="7" width="1.42578125" customWidth="1"/>
    <col min="8" max="8" width="7" customWidth="1"/>
    <col min="9" max="9" width="0.5703125" customWidth="1"/>
    <col min="10" max="10" width="7.85546875" customWidth="1"/>
    <col min="11" max="11" width="1.140625" customWidth="1"/>
    <col min="12" max="12" width="8.42578125" customWidth="1"/>
    <col min="13" max="13" width="9.85546875" customWidth="1"/>
    <col min="14" max="14" width="1.42578125" customWidth="1"/>
    <col min="15" max="15" width="9.85546875" customWidth="1"/>
    <col min="16" max="16" width="1.42578125" customWidth="1"/>
    <col min="17" max="17" width="9.85546875" customWidth="1"/>
    <col min="18" max="18" width="1.42578125" customWidth="1"/>
    <col min="19" max="19" width="9.85546875" customWidth="1"/>
    <col min="20" max="20" width="1.42578125" customWidth="1"/>
    <col min="21" max="21" width="9.28515625" customWidth="1"/>
    <col min="22" max="22" width="10.5703125" customWidth="1"/>
    <col min="23" max="23" width="13.140625" customWidth="1"/>
  </cols>
  <sheetData>
    <row r="1" spans="2:23" ht="15" customHeight="1" x14ac:dyDescent="0.25">
      <c r="B1" s="61" t="s">
        <v>35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2:23" x14ac:dyDescent="0.25">
      <c r="B2" s="44"/>
      <c r="C2" s="44"/>
      <c r="D2" s="44"/>
      <c r="E2" s="44"/>
      <c r="F2" s="44"/>
      <c r="G2" s="44"/>
      <c r="H2" s="17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17"/>
      <c r="V2" s="17"/>
      <c r="W2" s="17"/>
    </row>
    <row r="3" spans="2:23" ht="15" customHeight="1" x14ac:dyDescent="0.25">
      <c r="B3" s="36" t="s">
        <v>36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2:23" x14ac:dyDescent="0.25">
      <c r="B4" s="60" t="s">
        <v>37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</row>
    <row r="5" spans="2:23" x14ac:dyDescent="0.25">
      <c r="B5" s="44"/>
      <c r="C5" s="44"/>
      <c r="D5" s="44"/>
      <c r="E5" s="44"/>
      <c r="F5" s="44"/>
      <c r="G5" s="44"/>
      <c r="H5" s="17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17"/>
      <c r="V5" s="17"/>
      <c r="W5" s="17"/>
    </row>
    <row r="6" spans="2:23" ht="15" customHeight="1" x14ac:dyDescent="0.25">
      <c r="B6" s="57" t="s">
        <v>38</v>
      </c>
      <c r="C6" s="57"/>
      <c r="D6" s="57" t="s">
        <v>39</v>
      </c>
      <c r="E6" s="57"/>
      <c r="F6" s="57" t="s">
        <v>40</v>
      </c>
      <c r="G6" s="57"/>
      <c r="H6" s="57" t="s">
        <v>41</v>
      </c>
      <c r="I6" s="57" t="s">
        <v>42</v>
      </c>
      <c r="J6" s="57"/>
      <c r="K6" s="57" t="s">
        <v>43</v>
      </c>
      <c r="L6" s="57"/>
      <c r="M6" s="58" t="s">
        <v>44</v>
      </c>
      <c r="N6" s="58"/>
      <c r="O6" s="58"/>
      <c r="P6" s="58"/>
      <c r="Q6" s="58"/>
      <c r="R6" s="58"/>
      <c r="S6" s="57" t="s">
        <v>45</v>
      </c>
      <c r="T6" s="57"/>
      <c r="U6" s="57"/>
      <c r="V6" s="57" t="s">
        <v>46</v>
      </c>
      <c r="W6" s="57"/>
    </row>
    <row r="7" spans="2:23" ht="28.35" customHeight="1" x14ac:dyDescent="0.25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9" t="s">
        <v>47</v>
      </c>
      <c r="N7" s="59"/>
      <c r="O7" s="59" t="s">
        <v>48</v>
      </c>
      <c r="P7" s="59"/>
      <c r="Q7" s="59" t="s">
        <v>49</v>
      </c>
      <c r="R7" s="59"/>
      <c r="S7" s="57" t="s">
        <v>50</v>
      </c>
      <c r="T7" s="57"/>
      <c r="U7" s="18" t="s">
        <v>51</v>
      </c>
      <c r="V7" s="18" t="s">
        <v>52</v>
      </c>
      <c r="W7" s="18" t="s">
        <v>53</v>
      </c>
    </row>
    <row r="8" spans="2:23" x14ac:dyDescent="0.25">
      <c r="B8" s="56">
        <v>1</v>
      </c>
      <c r="C8" s="56"/>
      <c r="D8" s="56">
        <v>2</v>
      </c>
      <c r="E8" s="56"/>
      <c r="F8" s="56">
        <v>3</v>
      </c>
      <c r="G8" s="56"/>
      <c r="H8" s="19">
        <v>4</v>
      </c>
      <c r="I8" s="56">
        <v>5</v>
      </c>
      <c r="J8" s="56"/>
      <c r="K8" s="56">
        <v>6</v>
      </c>
      <c r="L8" s="56"/>
      <c r="M8" s="56">
        <v>9</v>
      </c>
      <c r="N8" s="56"/>
      <c r="O8" s="56">
        <v>10</v>
      </c>
      <c r="P8" s="56"/>
      <c r="Q8" s="56">
        <v>11</v>
      </c>
      <c r="R8" s="56"/>
      <c r="S8" s="56">
        <v>12</v>
      </c>
      <c r="T8" s="56"/>
      <c r="U8" s="19">
        <v>15</v>
      </c>
      <c r="V8" s="19">
        <v>16</v>
      </c>
      <c r="W8" s="19">
        <v>19</v>
      </c>
    </row>
    <row r="9" spans="2:23" ht="15" customHeight="1" x14ac:dyDescent="0.25">
      <c r="B9" s="51" t="s">
        <v>12</v>
      </c>
      <c r="C9" s="51"/>
      <c r="D9" s="51" t="s">
        <v>13</v>
      </c>
      <c r="E9" s="51"/>
      <c r="F9" s="51" t="s">
        <v>14</v>
      </c>
      <c r="G9" s="51"/>
      <c r="H9" s="20" t="s">
        <v>15</v>
      </c>
      <c r="I9" s="52" t="s">
        <v>54</v>
      </c>
      <c r="J9" s="52"/>
      <c r="K9" s="51" t="s">
        <v>55</v>
      </c>
      <c r="L9" s="51"/>
      <c r="M9" s="55">
        <v>150000</v>
      </c>
      <c r="N9" s="55"/>
      <c r="O9" s="54">
        <v>150000</v>
      </c>
      <c r="P9" s="54"/>
      <c r="Q9" s="54">
        <v>0</v>
      </c>
      <c r="R9" s="54"/>
      <c r="S9" s="54">
        <v>0</v>
      </c>
      <c r="T9" s="54"/>
      <c r="U9" s="22">
        <v>0</v>
      </c>
      <c r="V9" s="21">
        <v>0</v>
      </c>
      <c r="W9" s="22">
        <v>0</v>
      </c>
    </row>
    <row r="10" spans="2:23" ht="12" customHeight="1" x14ac:dyDescent="0.25">
      <c r="B10" s="51" t="s">
        <v>12</v>
      </c>
      <c r="C10" s="51"/>
      <c r="D10" s="51" t="s">
        <v>13</v>
      </c>
      <c r="E10" s="51"/>
      <c r="F10" s="51" t="s">
        <v>17</v>
      </c>
      <c r="G10" s="51"/>
      <c r="H10" s="20" t="s">
        <v>18</v>
      </c>
      <c r="I10" s="52"/>
      <c r="J10" s="52"/>
      <c r="K10" s="51"/>
      <c r="L10" s="51"/>
      <c r="M10" s="54">
        <v>0</v>
      </c>
      <c r="N10" s="54"/>
      <c r="O10" s="54"/>
      <c r="P10" s="54"/>
      <c r="Q10" s="54">
        <v>0</v>
      </c>
      <c r="R10" s="54"/>
      <c r="S10" s="54">
        <v>0</v>
      </c>
      <c r="T10" s="54"/>
      <c r="U10" s="22">
        <v>0</v>
      </c>
      <c r="V10" s="21">
        <v>2977423.57</v>
      </c>
      <c r="W10" s="22">
        <v>-2977423.57</v>
      </c>
    </row>
    <row r="11" spans="2:23" ht="15" customHeight="1" x14ac:dyDescent="0.25">
      <c r="B11" s="51" t="s">
        <v>12</v>
      </c>
      <c r="C11" s="51"/>
      <c r="D11" s="51" t="s">
        <v>13</v>
      </c>
      <c r="E11" s="51"/>
      <c r="F11" s="51" t="s">
        <v>17</v>
      </c>
      <c r="G11" s="51"/>
      <c r="H11" s="20" t="s">
        <v>18</v>
      </c>
      <c r="I11" s="52" t="s">
        <v>56</v>
      </c>
      <c r="J11" s="52"/>
      <c r="K11" s="51"/>
      <c r="L11" s="51"/>
      <c r="M11" s="55">
        <v>3555119</v>
      </c>
      <c r="N11" s="55"/>
      <c r="O11" s="54">
        <v>3555119</v>
      </c>
      <c r="P11" s="54"/>
      <c r="Q11" s="54">
        <v>3312856</v>
      </c>
      <c r="R11" s="54"/>
      <c r="S11" s="54">
        <v>3312856</v>
      </c>
      <c r="T11" s="54"/>
      <c r="U11" s="22">
        <v>0</v>
      </c>
      <c r="V11" s="22">
        <v>0</v>
      </c>
      <c r="W11" s="22">
        <v>3312856</v>
      </c>
    </row>
    <row r="12" spans="2:23" ht="12" customHeight="1" x14ac:dyDescent="0.25">
      <c r="B12" s="51" t="s">
        <v>12</v>
      </c>
      <c r="C12" s="51"/>
      <c r="D12" s="51" t="s">
        <v>13</v>
      </c>
      <c r="E12" s="51"/>
      <c r="F12" s="51" t="s">
        <v>17</v>
      </c>
      <c r="G12" s="51"/>
      <c r="H12" s="20" t="s">
        <v>20</v>
      </c>
      <c r="I12" s="52"/>
      <c r="J12" s="52"/>
      <c r="K12" s="51"/>
      <c r="L12" s="51"/>
      <c r="M12" s="54">
        <v>0</v>
      </c>
      <c r="N12" s="54"/>
      <c r="O12" s="54"/>
      <c r="P12" s="54"/>
      <c r="Q12" s="54">
        <v>0</v>
      </c>
      <c r="R12" s="54"/>
      <c r="S12" s="54">
        <v>0</v>
      </c>
      <c r="T12" s="54"/>
      <c r="U12" s="22">
        <v>0</v>
      </c>
      <c r="V12" s="21">
        <v>877385.03</v>
      </c>
      <c r="W12" s="22">
        <v>-877385.03</v>
      </c>
    </row>
    <row r="13" spans="2:23" ht="15" customHeight="1" x14ac:dyDescent="0.25">
      <c r="B13" s="51" t="s">
        <v>12</v>
      </c>
      <c r="C13" s="51"/>
      <c r="D13" s="51" t="s">
        <v>13</v>
      </c>
      <c r="E13" s="51"/>
      <c r="F13" s="51" t="s">
        <v>17</v>
      </c>
      <c r="G13" s="51"/>
      <c r="H13" s="20" t="s">
        <v>20</v>
      </c>
      <c r="I13" s="52" t="s">
        <v>57</v>
      </c>
      <c r="J13" s="52"/>
      <c r="K13" s="51"/>
      <c r="L13" s="51"/>
      <c r="M13" s="55">
        <v>1073647</v>
      </c>
      <c r="N13" s="55"/>
      <c r="O13" s="54">
        <v>1073647</v>
      </c>
      <c r="P13" s="54"/>
      <c r="Q13" s="54">
        <v>943745</v>
      </c>
      <c r="R13" s="54"/>
      <c r="S13" s="54">
        <v>943745</v>
      </c>
      <c r="T13" s="54"/>
      <c r="U13" s="22">
        <v>0</v>
      </c>
      <c r="V13" s="22">
        <v>0</v>
      </c>
      <c r="W13" s="22">
        <v>943745</v>
      </c>
    </row>
    <row r="14" spans="2:23" ht="15" customHeight="1" x14ac:dyDescent="0.25">
      <c r="B14" s="51" t="s">
        <v>12</v>
      </c>
      <c r="C14" s="51"/>
      <c r="D14" s="51" t="s">
        <v>13</v>
      </c>
      <c r="E14" s="51"/>
      <c r="F14" s="51" t="s">
        <v>21</v>
      </c>
      <c r="G14" s="51"/>
      <c r="H14" s="20" t="s">
        <v>58</v>
      </c>
      <c r="I14" s="52" t="s">
        <v>59</v>
      </c>
      <c r="J14" s="52"/>
      <c r="K14" s="51" t="s">
        <v>60</v>
      </c>
      <c r="L14" s="51"/>
      <c r="M14" s="53">
        <v>27231.25</v>
      </c>
      <c r="N14" s="53"/>
      <c r="O14" s="54">
        <v>2110</v>
      </c>
      <c r="P14" s="54"/>
      <c r="Q14" s="54">
        <v>2110</v>
      </c>
      <c r="R14" s="54"/>
      <c r="S14" s="54">
        <v>0</v>
      </c>
      <c r="T14" s="54"/>
      <c r="U14" s="22">
        <v>2110</v>
      </c>
      <c r="V14" s="23">
        <v>0</v>
      </c>
      <c r="W14" s="22">
        <v>0</v>
      </c>
    </row>
    <row r="15" spans="2:23" ht="15" customHeight="1" x14ac:dyDescent="0.25">
      <c r="B15" s="51" t="s">
        <v>12</v>
      </c>
      <c r="C15" s="51"/>
      <c r="D15" s="51" t="s">
        <v>13</v>
      </c>
      <c r="E15" s="51"/>
      <c r="F15" s="51" t="s">
        <v>21</v>
      </c>
      <c r="G15" s="51"/>
      <c r="H15" s="20" t="s">
        <v>58</v>
      </c>
      <c r="I15" s="52" t="s">
        <v>61</v>
      </c>
      <c r="J15" s="52"/>
      <c r="K15" s="51" t="s">
        <v>60</v>
      </c>
      <c r="L15" s="51"/>
      <c r="M15" s="53">
        <v>0</v>
      </c>
      <c r="N15" s="53"/>
      <c r="O15" s="54">
        <v>25121.25</v>
      </c>
      <c r="P15" s="54"/>
      <c r="Q15" s="54">
        <v>25121.25</v>
      </c>
      <c r="R15" s="54"/>
      <c r="S15" s="54">
        <v>0</v>
      </c>
      <c r="T15" s="54"/>
      <c r="U15" s="22">
        <v>25121.25</v>
      </c>
      <c r="V15" s="22">
        <v>0</v>
      </c>
      <c r="W15" s="22">
        <v>0</v>
      </c>
    </row>
    <row r="16" spans="2:23" ht="12" customHeight="1" x14ac:dyDescent="0.25">
      <c r="B16" s="51" t="s">
        <v>12</v>
      </c>
      <c r="C16" s="51"/>
      <c r="D16" s="51" t="s">
        <v>13</v>
      </c>
      <c r="E16" s="51"/>
      <c r="F16" s="51" t="s">
        <v>21</v>
      </c>
      <c r="G16" s="51"/>
      <c r="H16" s="20" t="s">
        <v>22</v>
      </c>
      <c r="I16" s="52"/>
      <c r="J16" s="52"/>
      <c r="K16" s="51"/>
      <c r="L16" s="51"/>
      <c r="M16" s="54">
        <v>0</v>
      </c>
      <c r="N16" s="54"/>
      <c r="O16" s="54"/>
      <c r="P16" s="54"/>
      <c r="Q16" s="54">
        <v>0</v>
      </c>
      <c r="R16" s="54"/>
      <c r="S16" s="54">
        <v>0</v>
      </c>
      <c r="T16" s="54"/>
      <c r="U16" s="22">
        <v>0</v>
      </c>
      <c r="V16" s="23">
        <v>426626.41</v>
      </c>
      <c r="W16" s="22">
        <v>-426626.41</v>
      </c>
    </row>
    <row r="17" spans="2:23" ht="15" customHeight="1" x14ac:dyDescent="0.25">
      <c r="B17" s="51" t="s">
        <v>12</v>
      </c>
      <c r="C17" s="51"/>
      <c r="D17" s="51" t="s">
        <v>13</v>
      </c>
      <c r="E17" s="51"/>
      <c r="F17" s="51" t="s">
        <v>21</v>
      </c>
      <c r="G17" s="51"/>
      <c r="H17" s="20" t="s">
        <v>22</v>
      </c>
      <c r="I17" s="52" t="s">
        <v>62</v>
      </c>
      <c r="J17" s="52"/>
      <c r="K17" s="51" t="s">
        <v>63</v>
      </c>
      <c r="L17" s="51"/>
      <c r="M17" s="53">
        <v>3040</v>
      </c>
      <c r="N17" s="53"/>
      <c r="O17" s="54">
        <v>3040</v>
      </c>
      <c r="P17" s="54"/>
      <c r="Q17" s="54">
        <v>2280</v>
      </c>
      <c r="R17" s="54"/>
      <c r="S17" s="54">
        <v>2280</v>
      </c>
      <c r="T17" s="54"/>
      <c r="U17" s="22">
        <v>0</v>
      </c>
      <c r="V17" s="22">
        <v>0</v>
      </c>
      <c r="W17" s="22">
        <v>2280</v>
      </c>
    </row>
    <row r="18" spans="2:23" ht="15" customHeight="1" x14ac:dyDescent="0.25">
      <c r="B18" s="51" t="s">
        <v>12</v>
      </c>
      <c r="C18" s="51"/>
      <c r="D18" s="51" t="s">
        <v>13</v>
      </c>
      <c r="E18" s="51"/>
      <c r="F18" s="51" t="s">
        <v>21</v>
      </c>
      <c r="G18" s="51"/>
      <c r="H18" s="20" t="s">
        <v>22</v>
      </c>
      <c r="I18" s="52" t="s">
        <v>62</v>
      </c>
      <c r="J18" s="52"/>
      <c r="K18" s="51" t="s">
        <v>64</v>
      </c>
      <c r="L18" s="51"/>
      <c r="M18" s="53">
        <v>22635.58</v>
      </c>
      <c r="N18" s="53"/>
      <c r="O18" s="54">
        <v>22635.58</v>
      </c>
      <c r="P18" s="54"/>
      <c r="Q18" s="54">
        <v>4983.05</v>
      </c>
      <c r="R18" s="54"/>
      <c r="S18" s="54">
        <v>4983.05</v>
      </c>
      <c r="T18" s="54"/>
      <c r="U18" s="22">
        <v>0</v>
      </c>
      <c r="V18" s="22">
        <v>0</v>
      </c>
      <c r="W18" s="22">
        <v>4983.05</v>
      </c>
    </row>
    <row r="19" spans="2:23" ht="15" customHeight="1" x14ac:dyDescent="0.25">
      <c r="B19" s="51" t="s">
        <v>12</v>
      </c>
      <c r="C19" s="51"/>
      <c r="D19" s="51" t="s">
        <v>13</v>
      </c>
      <c r="E19" s="51"/>
      <c r="F19" s="51" t="s">
        <v>21</v>
      </c>
      <c r="G19" s="51"/>
      <c r="H19" s="20" t="s">
        <v>22</v>
      </c>
      <c r="I19" s="52" t="s">
        <v>62</v>
      </c>
      <c r="J19" s="52"/>
      <c r="K19" s="51" t="s">
        <v>65</v>
      </c>
      <c r="L19" s="51"/>
      <c r="M19" s="53">
        <v>45858</v>
      </c>
      <c r="N19" s="53"/>
      <c r="O19" s="54">
        <v>45858</v>
      </c>
      <c r="P19" s="54"/>
      <c r="Q19" s="54">
        <v>36493.360000000001</v>
      </c>
      <c r="R19" s="54"/>
      <c r="S19" s="54">
        <v>36493.360000000001</v>
      </c>
      <c r="T19" s="54"/>
      <c r="U19" s="22">
        <v>0</v>
      </c>
      <c r="V19" s="22">
        <v>0</v>
      </c>
      <c r="W19" s="22">
        <v>36493.360000000001</v>
      </c>
    </row>
    <row r="20" spans="2:23" ht="15" customHeight="1" x14ac:dyDescent="0.25">
      <c r="B20" s="51" t="s">
        <v>12</v>
      </c>
      <c r="C20" s="51"/>
      <c r="D20" s="51" t="s">
        <v>13</v>
      </c>
      <c r="E20" s="51"/>
      <c r="F20" s="51" t="s">
        <v>21</v>
      </c>
      <c r="G20" s="51"/>
      <c r="H20" s="20" t="s">
        <v>22</v>
      </c>
      <c r="I20" s="52" t="s">
        <v>66</v>
      </c>
      <c r="J20" s="52"/>
      <c r="K20" s="51" t="s">
        <v>67</v>
      </c>
      <c r="L20" s="51"/>
      <c r="M20" s="53">
        <v>49530</v>
      </c>
      <c r="N20" s="53"/>
      <c r="O20" s="54">
        <v>49530</v>
      </c>
      <c r="P20" s="54"/>
      <c r="Q20" s="54">
        <v>49500</v>
      </c>
      <c r="R20" s="54"/>
      <c r="S20" s="54">
        <v>49500</v>
      </c>
      <c r="T20" s="54"/>
      <c r="U20" s="22">
        <v>0</v>
      </c>
      <c r="V20" s="22">
        <v>0</v>
      </c>
      <c r="W20" s="22">
        <v>49500</v>
      </c>
    </row>
    <row r="21" spans="2:23" ht="15" customHeight="1" x14ac:dyDescent="0.25">
      <c r="B21" s="51" t="s">
        <v>12</v>
      </c>
      <c r="C21" s="51"/>
      <c r="D21" s="51" t="s">
        <v>13</v>
      </c>
      <c r="E21" s="51"/>
      <c r="F21" s="51" t="s">
        <v>21</v>
      </c>
      <c r="G21" s="51"/>
      <c r="H21" s="20" t="s">
        <v>22</v>
      </c>
      <c r="I21" s="52" t="s">
        <v>61</v>
      </c>
      <c r="J21" s="52"/>
      <c r="K21" s="51" t="s">
        <v>68</v>
      </c>
      <c r="L21" s="51"/>
      <c r="M21" s="53">
        <v>201300</v>
      </c>
      <c r="N21" s="53"/>
      <c r="O21" s="54">
        <v>201300</v>
      </c>
      <c r="P21" s="54"/>
      <c r="Q21" s="54">
        <v>181380</v>
      </c>
      <c r="R21" s="54"/>
      <c r="S21" s="54">
        <v>181380</v>
      </c>
      <c r="T21" s="54"/>
      <c r="U21" s="22">
        <v>0</v>
      </c>
      <c r="V21" s="22">
        <v>0</v>
      </c>
      <c r="W21" s="22">
        <v>181380</v>
      </c>
    </row>
    <row r="22" spans="2:23" ht="15" customHeight="1" x14ac:dyDescent="0.25">
      <c r="B22" s="51" t="s">
        <v>12</v>
      </c>
      <c r="C22" s="51"/>
      <c r="D22" s="51" t="s">
        <v>13</v>
      </c>
      <c r="E22" s="51"/>
      <c r="F22" s="51" t="s">
        <v>21</v>
      </c>
      <c r="G22" s="51"/>
      <c r="H22" s="20" t="s">
        <v>22</v>
      </c>
      <c r="I22" s="52" t="s">
        <v>69</v>
      </c>
      <c r="J22" s="52"/>
      <c r="K22" s="51" t="s">
        <v>70</v>
      </c>
      <c r="L22" s="51"/>
      <c r="M22" s="53">
        <v>52000</v>
      </c>
      <c r="N22" s="53"/>
      <c r="O22" s="54">
        <v>52000</v>
      </c>
      <c r="P22" s="54"/>
      <c r="Q22" s="54">
        <v>52000</v>
      </c>
      <c r="R22" s="54"/>
      <c r="S22" s="54">
        <v>52000</v>
      </c>
      <c r="T22" s="54"/>
      <c r="U22" s="22">
        <v>0</v>
      </c>
      <c r="V22" s="22">
        <v>0</v>
      </c>
      <c r="W22" s="22">
        <v>52000</v>
      </c>
    </row>
    <row r="23" spans="2:23" ht="15" customHeight="1" x14ac:dyDescent="0.25">
      <c r="B23" s="51" t="s">
        <v>12</v>
      </c>
      <c r="C23" s="51"/>
      <c r="D23" s="51" t="s">
        <v>13</v>
      </c>
      <c r="E23" s="51"/>
      <c r="F23" s="51" t="s">
        <v>21</v>
      </c>
      <c r="G23" s="51"/>
      <c r="H23" s="20" t="s">
        <v>22</v>
      </c>
      <c r="I23" s="52" t="s">
        <v>71</v>
      </c>
      <c r="J23" s="52"/>
      <c r="K23" s="51" t="s">
        <v>72</v>
      </c>
      <c r="L23" s="51"/>
      <c r="M23" s="53">
        <v>10420</v>
      </c>
      <c r="N23" s="53"/>
      <c r="O23" s="54">
        <v>10420</v>
      </c>
      <c r="P23" s="54"/>
      <c r="Q23" s="54">
        <v>320</v>
      </c>
      <c r="R23" s="54"/>
      <c r="S23" s="54">
        <v>0</v>
      </c>
      <c r="T23" s="54"/>
      <c r="U23" s="22">
        <v>320</v>
      </c>
      <c r="V23" s="22">
        <v>0</v>
      </c>
      <c r="W23" s="22">
        <v>0</v>
      </c>
    </row>
    <row r="24" spans="2:23" ht="15" customHeight="1" x14ac:dyDescent="0.25">
      <c r="B24" s="51" t="s">
        <v>12</v>
      </c>
      <c r="C24" s="51"/>
      <c r="D24" s="51" t="s">
        <v>13</v>
      </c>
      <c r="E24" s="51"/>
      <c r="F24" s="51" t="s">
        <v>21</v>
      </c>
      <c r="G24" s="51"/>
      <c r="H24" s="20" t="s">
        <v>22</v>
      </c>
      <c r="I24" s="52" t="s">
        <v>71</v>
      </c>
      <c r="J24" s="52"/>
      <c r="K24" s="51" t="s">
        <v>73</v>
      </c>
      <c r="L24" s="51"/>
      <c r="M24" s="53">
        <v>100000</v>
      </c>
      <c r="N24" s="53"/>
      <c r="O24" s="54">
        <v>100000</v>
      </c>
      <c r="P24" s="54"/>
      <c r="Q24" s="54">
        <v>99990</v>
      </c>
      <c r="R24" s="54"/>
      <c r="S24" s="54">
        <v>99990</v>
      </c>
      <c r="T24" s="54"/>
      <c r="U24" s="22">
        <v>0</v>
      </c>
      <c r="V24" s="22">
        <v>0</v>
      </c>
      <c r="W24" s="22">
        <v>99990</v>
      </c>
    </row>
    <row r="25" spans="2:23" ht="12" customHeight="1" x14ac:dyDescent="0.25">
      <c r="B25" s="51" t="s">
        <v>12</v>
      </c>
      <c r="C25" s="51"/>
      <c r="D25" s="51" t="s">
        <v>13</v>
      </c>
      <c r="E25" s="51"/>
      <c r="F25" s="51" t="s">
        <v>21</v>
      </c>
      <c r="G25" s="51"/>
      <c r="H25" s="20" t="s">
        <v>24</v>
      </c>
      <c r="I25" s="52"/>
      <c r="J25" s="52"/>
      <c r="K25" s="51"/>
      <c r="L25" s="51"/>
      <c r="M25" s="54">
        <v>0</v>
      </c>
      <c r="N25" s="54"/>
      <c r="O25" s="54"/>
      <c r="P25" s="54"/>
      <c r="Q25" s="54">
        <v>0</v>
      </c>
      <c r="R25" s="54"/>
      <c r="S25" s="54">
        <v>0</v>
      </c>
      <c r="T25" s="54"/>
      <c r="U25" s="22">
        <v>0</v>
      </c>
      <c r="V25" s="23">
        <v>311186.01</v>
      </c>
      <c r="W25" s="22">
        <v>-311186.01</v>
      </c>
    </row>
    <row r="26" spans="2:23" ht="15" customHeight="1" x14ac:dyDescent="0.25">
      <c r="B26" s="51" t="s">
        <v>12</v>
      </c>
      <c r="C26" s="51"/>
      <c r="D26" s="51" t="s">
        <v>13</v>
      </c>
      <c r="E26" s="51"/>
      <c r="F26" s="51" t="s">
        <v>21</v>
      </c>
      <c r="G26" s="51"/>
      <c r="H26" s="20" t="s">
        <v>24</v>
      </c>
      <c r="I26" s="52" t="s">
        <v>62</v>
      </c>
      <c r="J26" s="52"/>
      <c r="K26" s="51" t="s">
        <v>74</v>
      </c>
      <c r="L26" s="51"/>
      <c r="M26" s="53">
        <v>77200</v>
      </c>
      <c r="N26" s="53"/>
      <c r="O26" s="54">
        <v>77200</v>
      </c>
      <c r="P26" s="54"/>
      <c r="Q26" s="54">
        <v>40000</v>
      </c>
      <c r="R26" s="54"/>
      <c r="S26" s="54">
        <v>40000</v>
      </c>
      <c r="T26" s="54"/>
      <c r="U26" s="22">
        <v>0</v>
      </c>
      <c r="V26" s="22">
        <v>0</v>
      </c>
      <c r="W26" s="22">
        <v>40000</v>
      </c>
    </row>
    <row r="27" spans="2:23" ht="15" customHeight="1" x14ac:dyDescent="0.25">
      <c r="B27" s="51" t="s">
        <v>12</v>
      </c>
      <c r="C27" s="51"/>
      <c r="D27" s="51" t="s">
        <v>13</v>
      </c>
      <c r="E27" s="51"/>
      <c r="F27" s="51" t="s">
        <v>21</v>
      </c>
      <c r="G27" s="51"/>
      <c r="H27" s="20" t="s">
        <v>24</v>
      </c>
      <c r="I27" s="52" t="s">
        <v>75</v>
      </c>
      <c r="J27" s="52"/>
      <c r="K27" s="51" t="s">
        <v>76</v>
      </c>
      <c r="L27" s="51"/>
      <c r="M27" s="53">
        <v>27460.36</v>
      </c>
      <c r="N27" s="53"/>
      <c r="O27" s="54">
        <v>27460.36</v>
      </c>
      <c r="P27" s="54"/>
      <c r="Q27" s="54">
        <v>10667.25</v>
      </c>
      <c r="R27" s="54"/>
      <c r="S27" s="54">
        <v>10667.25</v>
      </c>
      <c r="T27" s="54"/>
      <c r="U27" s="22">
        <v>0</v>
      </c>
      <c r="V27" s="22">
        <v>0</v>
      </c>
      <c r="W27" s="22">
        <v>10667.25</v>
      </c>
    </row>
    <row r="28" spans="2:23" ht="15" customHeight="1" x14ac:dyDescent="0.25">
      <c r="B28" s="51" t="s">
        <v>12</v>
      </c>
      <c r="C28" s="51"/>
      <c r="D28" s="51" t="s">
        <v>13</v>
      </c>
      <c r="E28" s="51"/>
      <c r="F28" s="51" t="s">
        <v>21</v>
      </c>
      <c r="G28" s="51"/>
      <c r="H28" s="20" t="s">
        <v>24</v>
      </c>
      <c r="I28" s="52" t="s">
        <v>75</v>
      </c>
      <c r="J28" s="52"/>
      <c r="K28" s="51" t="s">
        <v>77</v>
      </c>
      <c r="L28" s="51"/>
      <c r="M28" s="53">
        <v>28518</v>
      </c>
      <c r="N28" s="53"/>
      <c r="O28" s="54">
        <v>28518</v>
      </c>
      <c r="P28" s="54"/>
      <c r="Q28" s="54">
        <v>23934.13</v>
      </c>
      <c r="R28" s="54"/>
      <c r="S28" s="54">
        <v>22833.56</v>
      </c>
      <c r="T28" s="54"/>
      <c r="U28" s="22">
        <v>1100.57</v>
      </c>
      <c r="V28" s="22">
        <v>0</v>
      </c>
      <c r="W28" s="22">
        <v>22833.56</v>
      </c>
    </row>
    <row r="29" spans="2:23" ht="15" customHeight="1" x14ac:dyDescent="0.25">
      <c r="B29" s="51" t="s">
        <v>12</v>
      </c>
      <c r="C29" s="51"/>
      <c r="D29" s="51" t="s">
        <v>13</v>
      </c>
      <c r="E29" s="51"/>
      <c r="F29" s="51" t="s">
        <v>21</v>
      </c>
      <c r="G29" s="51"/>
      <c r="H29" s="20" t="s">
        <v>24</v>
      </c>
      <c r="I29" s="52" t="s">
        <v>66</v>
      </c>
      <c r="J29" s="52"/>
      <c r="K29" s="51" t="s">
        <v>78</v>
      </c>
      <c r="L29" s="51"/>
      <c r="M29" s="53">
        <v>8907</v>
      </c>
      <c r="N29" s="53"/>
      <c r="O29" s="54">
        <v>8907</v>
      </c>
      <c r="P29" s="54"/>
      <c r="Q29" s="54">
        <v>8907</v>
      </c>
      <c r="R29" s="54"/>
      <c r="S29" s="54">
        <v>8907</v>
      </c>
      <c r="T29" s="54"/>
      <c r="U29" s="22">
        <v>0</v>
      </c>
      <c r="V29" s="22">
        <v>0</v>
      </c>
      <c r="W29" s="22">
        <v>8907</v>
      </c>
    </row>
    <row r="30" spans="2:23" ht="15" customHeight="1" x14ac:dyDescent="0.25">
      <c r="B30" s="51" t="s">
        <v>12</v>
      </c>
      <c r="C30" s="51"/>
      <c r="D30" s="51" t="s">
        <v>13</v>
      </c>
      <c r="E30" s="51"/>
      <c r="F30" s="51" t="s">
        <v>21</v>
      </c>
      <c r="G30" s="51"/>
      <c r="H30" s="20" t="s">
        <v>24</v>
      </c>
      <c r="I30" s="52" t="s">
        <v>66</v>
      </c>
      <c r="J30" s="52"/>
      <c r="K30" s="51" t="s">
        <v>79</v>
      </c>
      <c r="L30" s="51"/>
      <c r="M30" s="53">
        <v>18000</v>
      </c>
      <c r="N30" s="53"/>
      <c r="O30" s="54">
        <v>18000</v>
      </c>
      <c r="P30" s="54"/>
      <c r="Q30" s="54">
        <v>15000</v>
      </c>
      <c r="R30" s="54"/>
      <c r="S30" s="54">
        <v>15000</v>
      </c>
      <c r="T30" s="54"/>
      <c r="U30" s="22">
        <v>0</v>
      </c>
      <c r="V30" s="22">
        <v>0</v>
      </c>
      <c r="W30" s="22">
        <v>15000</v>
      </c>
    </row>
    <row r="31" spans="2:23" ht="15" customHeight="1" x14ac:dyDescent="0.25">
      <c r="B31" s="51" t="s">
        <v>12</v>
      </c>
      <c r="C31" s="51"/>
      <c r="D31" s="51" t="s">
        <v>13</v>
      </c>
      <c r="E31" s="51"/>
      <c r="F31" s="51" t="s">
        <v>21</v>
      </c>
      <c r="G31" s="51"/>
      <c r="H31" s="20" t="s">
        <v>24</v>
      </c>
      <c r="I31" s="52" t="s">
        <v>66</v>
      </c>
      <c r="J31" s="52"/>
      <c r="K31" s="51" t="s">
        <v>80</v>
      </c>
      <c r="L31" s="51"/>
      <c r="M31" s="53">
        <v>3525</v>
      </c>
      <c r="N31" s="53"/>
      <c r="O31" s="54">
        <v>3525</v>
      </c>
      <c r="P31" s="54"/>
      <c r="Q31" s="54">
        <v>3525</v>
      </c>
      <c r="R31" s="54"/>
      <c r="S31" s="54">
        <v>3496</v>
      </c>
      <c r="T31" s="54"/>
      <c r="U31" s="22">
        <v>29</v>
      </c>
      <c r="V31" s="22">
        <v>0</v>
      </c>
      <c r="W31" s="22">
        <v>3496</v>
      </c>
    </row>
    <row r="32" spans="2:23" ht="15" customHeight="1" x14ac:dyDescent="0.25">
      <c r="B32" s="51" t="s">
        <v>12</v>
      </c>
      <c r="C32" s="51"/>
      <c r="D32" s="51" t="s">
        <v>13</v>
      </c>
      <c r="E32" s="51"/>
      <c r="F32" s="51" t="s">
        <v>21</v>
      </c>
      <c r="G32" s="51"/>
      <c r="H32" s="20" t="s">
        <v>24</v>
      </c>
      <c r="I32" s="52" t="s">
        <v>66</v>
      </c>
      <c r="J32" s="52"/>
      <c r="K32" s="51" t="s">
        <v>81</v>
      </c>
      <c r="L32" s="51"/>
      <c r="M32" s="53">
        <v>4000</v>
      </c>
      <c r="N32" s="53"/>
      <c r="O32" s="54">
        <v>4000</v>
      </c>
      <c r="P32" s="54"/>
      <c r="Q32" s="54">
        <v>4000</v>
      </c>
      <c r="R32" s="54"/>
      <c r="S32" s="54">
        <v>4000</v>
      </c>
      <c r="T32" s="54"/>
      <c r="U32" s="22">
        <v>0</v>
      </c>
      <c r="V32" s="22">
        <v>0</v>
      </c>
      <c r="W32" s="22">
        <v>4000</v>
      </c>
    </row>
    <row r="33" spans="2:23" ht="15" customHeight="1" x14ac:dyDescent="0.25">
      <c r="B33" s="51" t="s">
        <v>12</v>
      </c>
      <c r="C33" s="51"/>
      <c r="D33" s="51" t="s">
        <v>13</v>
      </c>
      <c r="E33" s="51"/>
      <c r="F33" s="51" t="s">
        <v>21</v>
      </c>
      <c r="G33" s="51"/>
      <c r="H33" s="20" t="s">
        <v>24</v>
      </c>
      <c r="I33" s="52" t="s">
        <v>66</v>
      </c>
      <c r="J33" s="52"/>
      <c r="K33" s="51" t="s">
        <v>82</v>
      </c>
      <c r="L33" s="51"/>
      <c r="M33" s="53">
        <v>2575</v>
      </c>
      <c r="N33" s="53"/>
      <c r="O33" s="54">
        <v>2575</v>
      </c>
      <c r="P33" s="54"/>
      <c r="Q33" s="54">
        <v>2575</v>
      </c>
      <c r="R33" s="54"/>
      <c r="S33" s="54">
        <v>0</v>
      </c>
      <c r="T33" s="54"/>
      <c r="U33" s="22">
        <v>2575</v>
      </c>
      <c r="V33" s="22">
        <v>0</v>
      </c>
      <c r="W33" s="22">
        <v>0</v>
      </c>
    </row>
    <row r="34" spans="2:23" ht="15" customHeight="1" x14ac:dyDescent="0.25">
      <c r="B34" s="51" t="s">
        <v>12</v>
      </c>
      <c r="C34" s="51"/>
      <c r="D34" s="51" t="s">
        <v>13</v>
      </c>
      <c r="E34" s="51"/>
      <c r="F34" s="51" t="s">
        <v>21</v>
      </c>
      <c r="G34" s="51"/>
      <c r="H34" s="20" t="s">
        <v>24</v>
      </c>
      <c r="I34" s="52" t="s">
        <v>61</v>
      </c>
      <c r="J34" s="52"/>
      <c r="K34" s="51" t="s">
        <v>83</v>
      </c>
      <c r="L34" s="51"/>
      <c r="M34" s="53">
        <v>45613.96</v>
      </c>
      <c r="N34" s="53"/>
      <c r="O34" s="54">
        <v>45613.96</v>
      </c>
      <c r="P34" s="54"/>
      <c r="Q34" s="54">
        <v>45613.96</v>
      </c>
      <c r="R34" s="54"/>
      <c r="S34" s="54">
        <v>34965</v>
      </c>
      <c r="T34" s="54"/>
      <c r="U34" s="22">
        <v>10648.96</v>
      </c>
      <c r="V34" s="22">
        <v>0</v>
      </c>
      <c r="W34" s="22">
        <v>34965</v>
      </c>
    </row>
    <row r="35" spans="2:23" ht="15" customHeight="1" x14ac:dyDescent="0.25">
      <c r="B35" s="51" t="s">
        <v>12</v>
      </c>
      <c r="C35" s="51"/>
      <c r="D35" s="51" t="s">
        <v>13</v>
      </c>
      <c r="E35" s="51"/>
      <c r="F35" s="51" t="s">
        <v>21</v>
      </c>
      <c r="G35" s="51"/>
      <c r="H35" s="20" t="s">
        <v>24</v>
      </c>
      <c r="I35" s="52" t="s">
        <v>61</v>
      </c>
      <c r="J35" s="52"/>
      <c r="K35" s="51" t="s">
        <v>84</v>
      </c>
      <c r="L35" s="51"/>
      <c r="M35" s="53">
        <v>8591.0400000000009</v>
      </c>
      <c r="N35" s="53"/>
      <c r="O35" s="54">
        <v>8591.0400000000009</v>
      </c>
      <c r="P35" s="54"/>
      <c r="Q35" s="54">
        <v>7393.24</v>
      </c>
      <c r="R35" s="54"/>
      <c r="S35" s="54">
        <v>2737.2</v>
      </c>
      <c r="T35" s="54"/>
      <c r="U35" s="22">
        <v>4656.04</v>
      </c>
      <c r="V35" s="22">
        <v>0</v>
      </c>
      <c r="W35" s="22">
        <v>2737.2</v>
      </c>
    </row>
    <row r="36" spans="2:23" ht="15" customHeight="1" x14ac:dyDescent="0.25">
      <c r="B36" s="51" t="s">
        <v>12</v>
      </c>
      <c r="C36" s="51"/>
      <c r="D36" s="51" t="s">
        <v>13</v>
      </c>
      <c r="E36" s="51"/>
      <c r="F36" s="51" t="s">
        <v>21</v>
      </c>
      <c r="G36" s="51"/>
      <c r="H36" s="20" t="s">
        <v>24</v>
      </c>
      <c r="I36" s="52" t="s">
        <v>61</v>
      </c>
      <c r="J36" s="52"/>
      <c r="K36" s="51" t="s">
        <v>85</v>
      </c>
      <c r="L36" s="51"/>
      <c r="M36" s="53">
        <v>4400</v>
      </c>
      <c r="N36" s="53"/>
      <c r="O36" s="54">
        <v>4400</v>
      </c>
      <c r="P36" s="54"/>
      <c r="Q36" s="54">
        <v>4400</v>
      </c>
      <c r="R36" s="54"/>
      <c r="S36" s="54">
        <v>4400</v>
      </c>
      <c r="T36" s="54"/>
      <c r="U36" s="22">
        <v>0</v>
      </c>
      <c r="V36" s="22">
        <v>0</v>
      </c>
      <c r="W36" s="22">
        <v>4400</v>
      </c>
    </row>
    <row r="37" spans="2:23" ht="15" customHeight="1" x14ac:dyDescent="0.25">
      <c r="B37" s="51" t="s">
        <v>12</v>
      </c>
      <c r="C37" s="51"/>
      <c r="D37" s="51" t="s">
        <v>13</v>
      </c>
      <c r="E37" s="51"/>
      <c r="F37" s="51" t="s">
        <v>21</v>
      </c>
      <c r="G37" s="51"/>
      <c r="H37" s="20" t="s">
        <v>24</v>
      </c>
      <c r="I37" s="52" t="s">
        <v>69</v>
      </c>
      <c r="J37" s="52"/>
      <c r="K37" s="51" t="s">
        <v>86</v>
      </c>
      <c r="L37" s="51"/>
      <c r="M37" s="53">
        <v>6400</v>
      </c>
      <c r="N37" s="53"/>
      <c r="O37" s="54">
        <v>6400</v>
      </c>
      <c r="P37" s="54"/>
      <c r="Q37" s="54">
        <v>6400</v>
      </c>
      <c r="R37" s="54"/>
      <c r="S37" s="54">
        <v>6200</v>
      </c>
      <c r="T37" s="54"/>
      <c r="U37" s="22">
        <v>200</v>
      </c>
      <c r="V37" s="22">
        <v>0</v>
      </c>
      <c r="W37" s="22">
        <v>6200</v>
      </c>
    </row>
    <row r="38" spans="2:23" ht="15" customHeight="1" x14ac:dyDescent="0.25">
      <c r="B38" s="51" t="s">
        <v>12</v>
      </c>
      <c r="C38" s="51"/>
      <c r="D38" s="51" t="s">
        <v>13</v>
      </c>
      <c r="E38" s="51"/>
      <c r="F38" s="51" t="s">
        <v>21</v>
      </c>
      <c r="G38" s="51"/>
      <c r="H38" s="20" t="s">
        <v>24</v>
      </c>
      <c r="I38" s="52" t="s">
        <v>69</v>
      </c>
      <c r="J38" s="52"/>
      <c r="K38" s="51" t="s">
        <v>87</v>
      </c>
      <c r="L38" s="51"/>
      <c r="M38" s="53">
        <v>16000</v>
      </c>
      <c r="N38" s="53"/>
      <c r="O38" s="54">
        <v>16000</v>
      </c>
      <c r="P38" s="54"/>
      <c r="Q38" s="54">
        <v>14000</v>
      </c>
      <c r="R38" s="54"/>
      <c r="S38" s="54">
        <v>14000</v>
      </c>
      <c r="T38" s="54"/>
      <c r="U38" s="22">
        <v>0</v>
      </c>
      <c r="V38" s="22">
        <v>0</v>
      </c>
      <c r="W38" s="22">
        <v>14000</v>
      </c>
    </row>
    <row r="39" spans="2:23" ht="15" customHeight="1" x14ac:dyDescent="0.25">
      <c r="B39" s="51" t="s">
        <v>12</v>
      </c>
      <c r="C39" s="51"/>
      <c r="D39" s="51" t="s">
        <v>13</v>
      </c>
      <c r="E39" s="51"/>
      <c r="F39" s="51" t="s">
        <v>21</v>
      </c>
      <c r="G39" s="51"/>
      <c r="H39" s="20" t="s">
        <v>24</v>
      </c>
      <c r="I39" s="52" t="s">
        <v>71</v>
      </c>
      <c r="J39" s="52"/>
      <c r="K39" s="51" t="s">
        <v>88</v>
      </c>
      <c r="L39" s="51"/>
      <c r="M39" s="53">
        <v>143980</v>
      </c>
      <c r="N39" s="53"/>
      <c r="O39" s="54">
        <v>143980</v>
      </c>
      <c r="P39" s="54"/>
      <c r="Q39" s="54">
        <v>143980</v>
      </c>
      <c r="R39" s="54"/>
      <c r="S39" s="54">
        <v>143980</v>
      </c>
      <c r="T39" s="54"/>
      <c r="U39" s="22">
        <v>0</v>
      </c>
      <c r="V39" s="22">
        <v>0</v>
      </c>
      <c r="W39" s="22">
        <v>143980</v>
      </c>
    </row>
    <row r="40" spans="2:23" ht="15" customHeight="1" x14ac:dyDescent="0.25">
      <c r="B40" s="51" t="s">
        <v>12</v>
      </c>
      <c r="C40" s="51"/>
      <c r="D40" s="51" t="s">
        <v>13</v>
      </c>
      <c r="E40" s="51"/>
      <c r="F40" s="51" t="s">
        <v>21</v>
      </c>
      <c r="G40" s="51"/>
      <c r="H40" s="20" t="s">
        <v>24</v>
      </c>
      <c r="I40" s="52" t="s">
        <v>71</v>
      </c>
      <c r="J40" s="52"/>
      <c r="K40" s="51" t="s">
        <v>89</v>
      </c>
      <c r="L40" s="51"/>
      <c r="M40" s="53">
        <v>2535</v>
      </c>
      <c r="N40" s="53"/>
      <c r="O40" s="54">
        <v>2535</v>
      </c>
      <c r="P40" s="54"/>
      <c r="Q40" s="54">
        <v>1035</v>
      </c>
      <c r="R40" s="54"/>
      <c r="S40" s="54">
        <v>0</v>
      </c>
      <c r="T40" s="54"/>
      <c r="U40" s="22">
        <v>1035</v>
      </c>
      <c r="V40" s="22">
        <v>0</v>
      </c>
      <c r="W40" s="22">
        <v>0</v>
      </c>
    </row>
    <row r="41" spans="2:23" ht="12" customHeight="1" x14ac:dyDescent="0.25">
      <c r="B41" s="51" t="s">
        <v>12</v>
      </c>
      <c r="C41" s="51"/>
      <c r="D41" s="51" t="s">
        <v>13</v>
      </c>
      <c r="E41" s="51"/>
      <c r="F41" s="51" t="s">
        <v>21</v>
      </c>
      <c r="G41" s="51"/>
      <c r="H41" s="20" t="s">
        <v>26</v>
      </c>
      <c r="I41" s="52"/>
      <c r="J41" s="52"/>
      <c r="K41" s="51"/>
      <c r="L41" s="51"/>
      <c r="M41" s="54">
        <v>0</v>
      </c>
      <c r="N41" s="54"/>
      <c r="O41" s="54"/>
      <c r="P41" s="54"/>
      <c r="Q41" s="54">
        <v>0</v>
      </c>
      <c r="R41" s="54"/>
      <c r="S41" s="54">
        <v>0</v>
      </c>
      <c r="T41" s="54"/>
      <c r="U41" s="22">
        <v>0</v>
      </c>
      <c r="V41" s="23">
        <v>105091.74</v>
      </c>
      <c r="W41" s="22">
        <v>-105091.74</v>
      </c>
    </row>
    <row r="42" spans="2:23" ht="15" customHeight="1" x14ac:dyDescent="0.25">
      <c r="B42" s="51" t="s">
        <v>12</v>
      </c>
      <c r="C42" s="51"/>
      <c r="D42" s="51" t="s">
        <v>13</v>
      </c>
      <c r="E42" s="51"/>
      <c r="F42" s="51" t="s">
        <v>21</v>
      </c>
      <c r="G42" s="51"/>
      <c r="H42" s="20" t="s">
        <v>26</v>
      </c>
      <c r="I42" s="52" t="s">
        <v>75</v>
      </c>
      <c r="J42" s="52"/>
      <c r="K42" s="51" t="s">
        <v>90</v>
      </c>
      <c r="L42" s="51"/>
      <c r="M42" s="53">
        <v>117196.32</v>
      </c>
      <c r="N42" s="53"/>
      <c r="O42" s="54">
        <v>117196.32</v>
      </c>
      <c r="P42" s="54"/>
      <c r="Q42" s="54">
        <v>98068.75</v>
      </c>
      <c r="R42" s="54"/>
      <c r="S42" s="54">
        <v>76792.429999999993</v>
      </c>
      <c r="T42" s="54"/>
      <c r="U42" s="22">
        <v>21276.32</v>
      </c>
      <c r="V42" s="22">
        <v>0</v>
      </c>
      <c r="W42" s="22">
        <v>76792.429999999993</v>
      </c>
    </row>
    <row r="43" spans="2:23" ht="15" customHeight="1" x14ac:dyDescent="0.25">
      <c r="B43" s="51" t="s">
        <v>12</v>
      </c>
      <c r="C43" s="51"/>
      <c r="D43" s="51" t="s">
        <v>13</v>
      </c>
      <c r="E43" s="51"/>
      <c r="F43" s="51" t="s">
        <v>21</v>
      </c>
      <c r="G43" s="51"/>
      <c r="H43" s="20" t="s">
        <v>26</v>
      </c>
      <c r="I43" s="52" t="s">
        <v>75</v>
      </c>
      <c r="J43" s="52"/>
      <c r="K43" s="51" t="s">
        <v>91</v>
      </c>
      <c r="L43" s="51"/>
      <c r="M43" s="53">
        <v>45307</v>
      </c>
      <c r="N43" s="53"/>
      <c r="O43" s="54">
        <v>45307</v>
      </c>
      <c r="P43" s="54"/>
      <c r="Q43" s="54">
        <v>31226.45</v>
      </c>
      <c r="R43" s="54"/>
      <c r="S43" s="54">
        <v>31226.45</v>
      </c>
      <c r="T43" s="54"/>
      <c r="U43" s="22">
        <v>0</v>
      </c>
      <c r="V43" s="22">
        <v>0</v>
      </c>
      <c r="W43" s="22">
        <v>31226.45</v>
      </c>
    </row>
    <row r="44" spans="2:23" ht="12" customHeight="1" x14ac:dyDescent="0.25">
      <c r="B44" s="51" t="s">
        <v>12</v>
      </c>
      <c r="C44" s="51"/>
      <c r="D44" s="51" t="s">
        <v>13</v>
      </c>
      <c r="E44" s="51"/>
      <c r="F44" s="51" t="s">
        <v>31</v>
      </c>
      <c r="G44" s="51"/>
      <c r="H44" s="20" t="s">
        <v>32</v>
      </c>
      <c r="I44" s="52"/>
      <c r="J44" s="52"/>
      <c r="K44" s="51"/>
      <c r="L44" s="51"/>
      <c r="M44" s="54">
        <v>0</v>
      </c>
      <c r="N44" s="54"/>
      <c r="O44" s="54"/>
      <c r="P44" s="54"/>
      <c r="Q44" s="54">
        <v>0</v>
      </c>
      <c r="R44" s="54"/>
      <c r="S44" s="54">
        <v>0</v>
      </c>
      <c r="T44" s="54"/>
      <c r="U44" s="22">
        <v>0</v>
      </c>
      <c r="V44" s="23">
        <v>1092750.31</v>
      </c>
      <c r="W44" s="22">
        <v>-1092750.31</v>
      </c>
    </row>
    <row r="45" spans="2:23" ht="15" customHeight="1" x14ac:dyDescent="0.25">
      <c r="B45" s="51" t="s">
        <v>12</v>
      </c>
      <c r="C45" s="51"/>
      <c r="D45" s="51" t="s">
        <v>13</v>
      </c>
      <c r="E45" s="51"/>
      <c r="F45" s="51" t="s">
        <v>31</v>
      </c>
      <c r="G45" s="51"/>
      <c r="H45" s="20" t="s">
        <v>32</v>
      </c>
      <c r="I45" s="52" t="s">
        <v>54</v>
      </c>
      <c r="J45" s="52"/>
      <c r="K45" s="51" t="s">
        <v>67</v>
      </c>
      <c r="L45" s="51"/>
      <c r="M45" s="53">
        <v>7937.18</v>
      </c>
      <c r="N45" s="53"/>
      <c r="O45" s="54">
        <v>7937.18</v>
      </c>
      <c r="P45" s="54"/>
      <c r="Q45" s="54">
        <v>7097.18</v>
      </c>
      <c r="R45" s="54"/>
      <c r="S45" s="54">
        <v>7097.18</v>
      </c>
      <c r="T45" s="54"/>
      <c r="U45" s="22">
        <v>0</v>
      </c>
      <c r="V45" s="22">
        <v>0</v>
      </c>
      <c r="W45" s="22">
        <v>7097.18</v>
      </c>
    </row>
    <row r="46" spans="2:23" ht="15" customHeight="1" x14ac:dyDescent="0.25">
      <c r="B46" s="51" t="s">
        <v>12</v>
      </c>
      <c r="C46" s="51"/>
      <c r="D46" s="51" t="s">
        <v>13</v>
      </c>
      <c r="E46" s="51"/>
      <c r="F46" s="51" t="s">
        <v>31</v>
      </c>
      <c r="G46" s="51"/>
      <c r="H46" s="20" t="s">
        <v>32</v>
      </c>
      <c r="I46" s="52" t="s">
        <v>54</v>
      </c>
      <c r="J46" s="52"/>
      <c r="K46" s="51" t="s">
        <v>92</v>
      </c>
      <c r="L46" s="51"/>
      <c r="M46" s="53">
        <v>5125</v>
      </c>
      <c r="N46" s="53"/>
      <c r="O46" s="54">
        <v>5125</v>
      </c>
      <c r="P46" s="54"/>
      <c r="Q46" s="54">
        <v>5125</v>
      </c>
      <c r="R46" s="54"/>
      <c r="S46" s="54">
        <v>5125</v>
      </c>
      <c r="T46" s="54"/>
      <c r="U46" s="22">
        <v>0</v>
      </c>
      <c r="V46" s="22">
        <v>0</v>
      </c>
      <c r="W46" s="22">
        <v>5125</v>
      </c>
    </row>
    <row r="47" spans="2:23" ht="15" customHeight="1" x14ac:dyDescent="0.25">
      <c r="B47" s="51" t="s">
        <v>12</v>
      </c>
      <c r="C47" s="51"/>
      <c r="D47" s="51" t="s">
        <v>13</v>
      </c>
      <c r="E47" s="51"/>
      <c r="F47" s="51" t="s">
        <v>31</v>
      </c>
      <c r="G47" s="51"/>
      <c r="H47" s="20" t="s">
        <v>32</v>
      </c>
      <c r="I47" s="52" t="s">
        <v>54</v>
      </c>
      <c r="J47" s="52"/>
      <c r="K47" s="51" t="s">
        <v>93</v>
      </c>
      <c r="L47" s="51"/>
      <c r="M47" s="53">
        <v>14000</v>
      </c>
      <c r="N47" s="53"/>
      <c r="O47" s="54">
        <v>14000</v>
      </c>
      <c r="P47" s="54"/>
      <c r="Q47" s="54">
        <v>14000</v>
      </c>
      <c r="R47" s="54"/>
      <c r="S47" s="54">
        <v>14000</v>
      </c>
      <c r="T47" s="54"/>
      <c r="U47" s="22">
        <v>0</v>
      </c>
      <c r="V47" s="22">
        <v>0</v>
      </c>
      <c r="W47" s="22">
        <v>14000</v>
      </c>
    </row>
    <row r="48" spans="2:23" ht="15" customHeight="1" x14ac:dyDescent="0.25">
      <c r="B48" s="51" t="s">
        <v>12</v>
      </c>
      <c r="C48" s="51"/>
      <c r="D48" s="51" t="s">
        <v>13</v>
      </c>
      <c r="E48" s="51"/>
      <c r="F48" s="51" t="s">
        <v>31</v>
      </c>
      <c r="G48" s="51"/>
      <c r="H48" s="20" t="s">
        <v>32</v>
      </c>
      <c r="I48" s="52" t="s">
        <v>54</v>
      </c>
      <c r="J48" s="52"/>
      <c r="K48" s="51" t="s">
        <v>94</v>
      </c>
      <c r="L48" s="51"/>
      <c r="M48" s="53">
        <v>4000</v>
      </c>
      <c r="N48" s="53"/>
      <c r="O48" s="54">
        <v>4000</v>
      </c>
      <c r="P48" s="54"/>
      <c r="Q48" s="54">
        <v>0</v>
      </c>
      <c r="R48" s="54"/>
      <c r="S48" s="54">
        <v>0</v>
      </c>
      <c r="T48" s="54"/>
      <c r="U48" s="22">
        <v>0</v>
      </c>
      <c r="V48" s="22">
        <v>0</v>
      </c>
      <c r="W48" s="22">
        <v>0</v>
      </c>
    </row>
    <row r="49" spans="1:23" ht="15" customHeight="1" x14ac:dyDescent="0.25">
      <c r="B49" s="51" t="s">
        <v>12</v>
      </c>
      <c r="C49" s="51"/>
      <c r="D49" s="51" t="s">
        <v>13</v>
      </c>
      <c r="E49" s="51"/>
      <c r="F49" s="51" t="s">
        <v>31</v>
      </c>
      <c r="G49" s="51"/>
      <c r="H49" s="20" t="s">
        <v>32</v>
      </c>
      <c r="I49" s="52" t="s">
        <v>54</v>
      </c>
      <c r="J49" s="52"/>
      <c r="K49" s="51" t="s">
        <v>95</v>
      </c>
      <c r="L49" s="51"/>
      <c r="M49" s="53">
        <v>1143158</v>
      </c>
      <c r="N49" s="53"/>
      <c r="O49" s="54">
        <v>1143158</v>
      </c>
      <c r="P49" s="54"/>
      <c r="Q49" s="54">
        <v>1059366.31</v>
      </c>
      <c r="R49" s="54"/>
      <c r="S49" s="54">
        <v>1059366.31</v>
      </c>
      <c r="T49" s="54"/>
      <c r="U49" s="22">
        <v>0</v>
      </c>
      <c r="V49" s="22">
        <v>0</v>
      </c>
      <c r="W49" s="22">
        <v>1059366.31</v>
      </c>
    </row>
    <row r="50" spans="1:23" ht="15" customHeight="1" x14ac:dyDescent="0.25">
      <c r="B50" s="51" t="s">
        <v>12</v>
      </c>
      <c r="C50" s="51"/>
      <c r="D50" s="51" t="s">
        <v>13</v>
      </c>
      <c r="E50" s="51"/>
      <c r="F50" s="51" t="s">
        <v>31</v>
      </c>
      <c r="G50" s="51"/>
      <c r="H50" s="20" t="s">
        <v>32</v>
      </c>
      <c r="I50" s="52" t="s">
        <v>54</v>
      </c>
      <c r="J50" s="52"/>
      <c r="K50" s="51" t="s">
        <v>96</v>
      </c>
      <c r="L50" s="51"/>
      <c r="M50" s="53">
        <v>606.24</v>
      </c>
      <c r="N50" s="53"/>
      <c r="O50" s="54">
        <v>606.24</v>
      </c>
      <c r="P50" s="54"/>
      <c r="Q50" s="54">
        <v>462.82</v>
      </c>
      <c r="R50" s="54"/>
      <c r="S50" s="54">
        <v>462.82</v>
      </c>
      <c r="T50" s="54"/>
      <c r="U50" s="22">
        <v>0</v>
      </c>
      <c r="V50" s="22">
        <v>0</v>
      </c>
      <c r="W50" s="22">
        <v>462.82</v>
      </c>
    </row>
    <row r="51" spans="1:23" ht="15" customHeight="1" x14ac:dyDescent="0.25">
      <c r="B51" s="51" t="s">
        <v>12</v>
      </c>
      <c r="C51" s="51"/>
      <c r="D51" s="51" t="s">
        <v>13</v>
      </c>
      <c r="E51" s="51"/>
      <c r="F51" s="51" t="s">
        <v>31</v>
      </c>
      <c r="G51" s="51"/>
      <c r="H51" s="20" t="s">
        <v>32</v>
      </c>
      <c r="I51" s="52" t="s">
        <v>54</v>
      </c>
      <c r="J51" s="52"/>
      <c r="K51" s="51" t="s">
        <v>70</v>
      </c>
      <c r="L51" s="51"/>
      <c r="M51" s="53">
        <v>35000</v>
      </c>
      <c r="N51" s="53"/>
      <c r="O51" s="54">
        <v>35000</v>
      </c>
      <c r="P51" s="54"/>
      <c r="Q51" s="54">
        <v>0</v>
      </c>
      <c r="R51" s="54"/>
      <c r="S51" s="54">
        <v>0</v>
      </c>
      <c r="T51" s="54"/>
      <c r="U51" s="22">
        <v>0</v>
      </c>
      <c r="V51" s="22">
        <v>0</v>
      </c>
      <c r="W51" s="22">
        <v>0</v>
      </c>
    </row>
    <row r="52" spans="1:23" ht="15" customHeight="1" x14ac:dyDescent="0.25">
      <c r="B52" s="51" t="s">
        <v>12</v>
      </c>
      <c r="C52" s="51"/>
      <c r="D52" s="51" t="s">
        <v>13</v>
      </c>
      <c r="E52" s="51"/>
      <c r="F52" s="51" t="s">
        <v>31</v>
      </c>
      <c r="G52" s="51"/>
      <c r="H52" s="20" t="s">
        <v>32</v>
      </c>
      <c r="I52" s="52" t="s">
        <v>54</v>
      </c>
      <c r="J52" s="52"/>
      <c r="K52" s="51" t="s">
        <v>88</v>
      </c>
      <c r="L52" s="51"/>
      <c r="M52" s="53">
        <v>8230.58</v>
      </c>
      <c r="N52" s="53"/>
      <c r="O52" s="54">
        <v>8230.58</v>
      </c>
      <c r="P52" s="54"/>
      <c r="Q52" s="54">
        <v>6699</v>
      </c>
      <c r="R52" s="54"/>
      <c r="S52" s="54">
        <v>6699</v>
      </c>
      <c r="T52" s="54"/>
      <c r="U52" s="22">
        <v>0</v>
      </c>
      <c r="V52" s="22">
        <v>0</v>
      </c>
      <c r="W52" s="22">
        <v>6699</v>
      </c>
    </row>
    <row r="53" spans="1:23" ht="12" customHeight="1" x14ac:dyDescent="0.25">
      <c r="B53" s="51" t="s">
        <v>12</v>
      </c>
      <c r="C53" s="51"/>
      <c r="D53" s="51" t="s">
        <v>13</v>
      </c>
      <c r="E53" s="51"/>
      <c r="F53" s="51" t="s">
        <v>97</v>
      </c>
      <c r="G53" s="51"/>
      <c r="H53" s="20" t="s">
        <v>18</v>
      </c>
      <c r="I53" s="52"/>
      <c r="J53" s="52"/>
      <c r="K53" s="51"/>
      <c r="L53" s="51"/>
      <c r="M53" s="54">
        <v>0</v>
      </c>
      <c r="N53" s="54"/>
      <c r="O53" s="54"/>
      <c r="P53" s="54"/>
      <c r="Q53" s="54">
        <v>0</v>
      </c>
      <c r="R53" s="54"/>
      <c r="S53" s="54">
        <v>0</v>
      </c>
      <c r="T53" s="54"/>
      <c r="U53" s="22">
        <v>0</v>
      </c>
      <c r="V53" s="22"/>
      <c r="W53" s="22">
        <v>-2706144.28</v>
      </c>
    </row>
    <row r="54" spans="1:23" ht="15" customHeight="1" x14ac:dyDescent="0.25">
      <c r="B54" s="51" t="s">
        <v>12</v>
      </c>
      <c r="C54" s="51"/>
      <c r="D54" s="51" t="s">
        <v>13</v>
      </c>
      <c r="E54" s="51"/>
      <c r="F54" s="51" t="s">
        <v>97</v>
      </c>
      <c r="G54" s="51"/>
      <c r="H54" s="20" t="s">
        <v>18</v>
      </c>
      <c r="I54" s="52" t="s">
        <v>56</v>
      </c>
      <c r="J54" s="52"/>
      <c r="K54" s="51"/>
      <c r="L54" s="51"/>
      <c r="M54" s="53">
        <v>3545554</v>
      </c>
      <c r="N54" s="53"/>
      <c r="O54" s="54">
        <v>3545554</v>
      </c>
      <c r="P54" s="54"/>
      <c r="Q54" s="54">
        <v>3155041</v>
      </c>
      <c r="R54" s="54"/>
      <c r="S54" s="54">
        <v>3155041</v>
      </c>
      <c r="T54" s="54"/>
      <c r="U54" s="22">
        <v>0</v>
      </c>
      <c r="V54" s="22">
        <v>0</v>
      </c>
      <c r="W54" s="22">
        <v>3155041</v>
      </c>
    </row>
    <row r="55" spans="1:23" ht="12" customHeight="1" x14ac:dyDescent="0.25">
      <c r="B55" s="51" t="s">
        <v>12</v>
      </c>
      <c r="C55" s="51"/>
      <c r="D55" s="51" t="s">
        <v>13</v>
      </c>
      <c r="E55" s="51"/>
      <c r="F55" s="51" t="s">
        <v>97</v>
      </c>
      <c r="G55" s="51"/>
      <c r="H55" s="20" t="s">
        <v>20</v>
      </c>
      <c r="I55" s="52"/>
      <c r="J55" s="52"/>
      <c r="K55" s="51"/>
      <c r="L55" s="51"/>
      <c r="M55" s="54">
        <v>0</v>
      </c>
      <c r="N55" s="54"/>
      <c r="O55" s="54"/>
      <c r="P55" s="54"/>
      <c r="Q55" s="54">
        <v>0</v>
      </c>
      <c r="R55" s="54"/>
      <c r="S55" s="54">
        <v>0</v>
      </c>
      <c r="T55" s="54"/>
      <c r="U55" s="22">
        <v>0</v>
      </c>
      <c r="V55" s="23">
        <v>802881.23</v>
      </c>
      <c r="W55" s="22">
        <v>-802881.23</v>
      </c>
    </row>
    <row r="56" spans="1:23" ht="15" customHeight="1" x14ac:dyDescent="0.25">
      <c r="B56" s="51" t="s">
        <v>12</v>
      </c>
      <c r="C56" s="51"/>
      <c r="D56" s="51" t="s">
        <v>13</v>
      </c>
      <c r="E56" s="51"/>
      <c r="F56" s="51" t="s">
        <v>97</v>
      </c>
      <c r="G56" s="51"/>
      <c r="H56" s="20" t="s">
        <v>20</v>
      </c>
      <c r="I56" s="52" t="s">
        <v>57</v>
      </c>
      <c r="J56" s="52"/>
      <c r="K56" s="51"/>
      <c r="L56" s="51"/>
      <c r="M56" s="53">
        <v>1070757</v>
      </c>
      <c r="N56" s="53"/>
      <c r="O56" s="54">
        <v>1070757</v>
      </c>
      <c r="P56" s="54"/>
      <c r="Q56" s="54">
        <v>901582</v>
      </c>
      <c r="R56" s="54"/>
      <c r="S56" s="54">
        <v>901582</v>
      </c>
      <c r="T56" s="54"/>
      <c r="U56" s="22">
        <v>0</v>
      </c>
      <c r="V56" s="22">
        <v>0</v>
      </c>
      <c r="W56" s="22">
        <v>901582</v>
      </c>
    </row>
    <row r="57" spans="1:23" ht="12" customHeight="1" x14ac:dyDescent="0.25">
      <c r="B57" s="51" t="s">
        <v>12</v>
      </c>
      <c r="C57" s="51"/>
      <c r="D57" s="51" t="s">
        <v>98</v>
      </c>
      <c r="E57" s="51"/>
      <c r="F57" s="51" t="s">
        <v>21</v>
      </c>
      <c r="G57" s="51"/>
      <c r="H57" s="20" t="s">
        <v>24</v>
      </c>
      <c r="I57" s="52"/>
      <c r="J57" s="52"/>
      <c r="K57" s="51"/>
      <c r="L57" s="51"/>
      <c r="M57" s="54">
        <v>0</v>
      </c>
      <c r="N57" s="54"/>
      <c r="O57" s="54"/>
      <c r="P57" s="54"/>
      <c r="Q57" s="54">
        <v>0</v>
      </c>
      <c r="R57" s="54"/>
      <c r="S57" s="54">
        <v>0</v>
      </c>
      <c r="T57" s="54"/>
      <c r="U57" s="22">
        <v>0</v>
      </c>
      <c r="V57" s="23">
        <v>66000</v>
      </c>
      <c r="W57" s="22">
        <v>-66000</v>
      </c>
    </row>
    <row r="58" spans="1:23" ht="15" customHeight="1" x14ac:dyDescent="0.25">
      <c r="B58" s="51" t="s">
        <v>12</v>
      </c>
      <c r="C58" s="51"/>
      <c r="D58" s="51" t="s">
        <v>98</v>
      </c>
      <c r="E58" s="51"/>
      <c r="F58" s="51" t="s">
        <v>21</v>
      </c>
      <c r="G58" s="51"/>
      <c r="H58" s="20" t="s">
        <v>24</v>
      </c>
      <c r="I58" s="52" t="s">
        <v>61</v>
      </c>
      <c r="J58" s="52"/>
      <c r="K58" s="51" t="s">
        <v>99</v>
      </c>
      <c r="L58" s="51"/>
      <c r="M58" s="53">
        <v>110400</v>
      </c>
      <c r="N58" s="53"/>
      <c r="O58" s="54">
        <v>110400</v>
      </c>
      <c r="P58" s="54"/>
      <c r="Q58" s="54">
        <v>110400</v>
      </c>
      <c r="R58" s="54"/>
      <c r="S58" s="54">
        <v>66000</v>
      </c>
      <c r="T58" s="54"/>
      <c r="U58" s="22">
        <v>44400</v>
      </c>
      <c r="V58" s="22">
        <v>0</v>
      </c>
      <c r="W58" s="22">
        <v>66000</v>
      </c>
    </row>
    <row r="59" spans="1:23" ht="12" customHeight="1" x14ac:dyDescent="0.25">
      <c r="B59" s="48" t="s">
        <v>100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9">
        <v>11795757.51</v>
      </c>
      <c r="N59" s="49"/>
      <c r="O59" s="49">
        <v>11795757.51</v>
      </c>
      <c r="P59" s="49"/>
      <c r="Q59" s="49">
        <v>10431277.75</v>
      </c>
      <c r="R59" s="49"/>
      <c r="S59" s="49">
        <v>10317805.609999999</v>
      </c>
      <c r="T59" s="49"/>
      <c r="U59" s="16">
        <v>113472.14</v>
      </c>
      <c r="V59" s="16">
        <v>9365488.5800000001</v>
      </c>
      <c r="W59" s="16">
        <v>952317.03</v>
      </c>
    </row>
    <row r="60" spans="1:23" x14ac:dyDescent="0.25">
      <c r="B60" s="50"/>
      <c r="C60" s="50"/>
      <c r="D60" s="50"/>
      <c r="E60" s="50"/>
      <c r="F60" s="50"/>
      <c r="G60" s="50"/>
      <c r="H60" s="24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24"/>
      <c r="V60" s="24"/>
      <c r="W60" s="24"/>
    </row>
    <row r="61" spans="1:23" ht="45.75" customHeight="1" x14ac:dyDescent="0.25">
      <c r="A61" s="39" t="s">
        <v>101</v>
      </c>
      <c r="B61" s="39"/>
      <c r="C61" s="39"/>
      <c r="D61" s="39"/>
      <c r="E61" s="40" t="s">
        <v>102</v>
      </c>
      <c r="F61" s="40"/>
      <c r="G61" s="40"/>
      <c r="H61" s="40"/>
      <c r="I61" s="40"/>
      <c r="J61" s="41" t="s">
        <v>103</v>
      </c>
      <c r="K61" s="41"/>
      <c r="L61" s="41"/>
      <c r="M61" s="25"/>
      <c r="N61" s="42"/>
      <c r="O61" s="42"/>
      <c r="P61" s="43" t="s">
        <v>104</v>
      </c>
      <c r="Q61" s="43"/>
      <c r="R61" s="43"/>
      <c r="S61" s="43"/>
    </row>
    <row r="62" spans="1:23" ht="15" customHeight="1" x14ac:dyDescent="0.25">
      <c r="A62" s="44"/>
      <c r="B62" s="44"/>
      <c r="C62" s="44"/>
      <c r="D62" s="44"/>
      <c r="E62" s="45" t="s">
        <v>105</v>
      </c>
      <c r="F62" s="45"/>
      <c r="G62" s="45"/>
      <c r="H62" s="45"/>
      <c r="I62" s="45"/>
      <c r="J62" s="46" t="s">
        <v>106</v>
      </c>
      <c r="K62" s="46"/>
      <c r="L62" s="46"/>
      <c r="M62" s="26"/>
      <c r="N62" s="47"/>
      <c r="O62" s="47"/>
      <c r="P62" s="45" t="s">
        <v>107</v>
      </c>
      <c r="Q62" s="45"/>
      <c r="R62" s="45"/>
      <c r="S62" s="45"/>
    </row>
  </sheetData>
  <mergeCells count="518">
    <mergeCell ref="B1:W1"/>
    <mergeCell ref="B2:C2"/>
    <mergeCell ref="D2:E2"/>
    <mergeCell ref="F2:G2"/>
    <mergeCell ref="I2:J2"/>
    <mergeCell ref="K2:L2"/>
    <mergeCell ref="M2:N2"/>
    <mergeCell ref="O2:P2"/>
    <mergeCell ref="Q2:R2"/>
    <mergeCell ref="S2:T2"/>
    <mergeCell ref="B3:W3"/>
    <mergeCell ref="B4:W4"/>
    <mergeCell ref="B5:C5"/>
    <mergeCell ref="D5:E5"/>
    <mergeCell ref="F5:G5"/>
    <mergeCell ref="I5:J5"/>
    <mergeCell ref="K5:L5"/>
    <mergeCell ref="M5:N5"/>
    <mergeCell ref="O5:P5"/>
    <mergeCell ref="Q5:R5"/>
    <mergeCell ref="S5:T5"/>
    <mergeCell ref="B6:C7"/>
    <mergeCell ref="D6:E7"/>
    <mergeCell ref="F6:G7"/>
    <mergeCell ref="H6:H7"/>
    <mergeCell ref="I6:J7"/>
    <mergeCell ref="K6:L7"/>
    <mergeCell ref="M6:R6"/>
    <mergeCell ref="S6:U6"/>
    <mergeCell ref="V6:W6"/>
    <mergeCell ref="M7:N7"/>
    <mergeCell ref="O7:P7"/>
    <mergeCell ref="Q7:R7"/>
    <mergeCell ref="S7:T7"/>
    <mergeCell ref="B8:C8"/>
    <mergeCell ref="D8:E8"/>
    <mergeCell ref="F8:G8"/>
    <mergeCell ref="I8:J8"/>
    <mergeCell ref="K8:L8"/>
    <mergeCell ref="M8:N8"/>
    <mergeCell ref="O8:P8"/>
    <mergeCell ref="Q8:R8"/>
    <mergeCell ref="S8:T8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B12:C12"/>
    <mergeCell ref="D12:E12"/>
    <mergeCell ref="F12:G12"/>
    <mergeCell ref="I12:J12"/>
    <mergeCell ref="K12:L12"/>
    <mergeCell ref="M12:N12"/>
    <mergeCell ref="O12:P12"/>
    <mergeCell ref="Q12:R12"/>
    <mergeCell ref="S12:T12"/>
    <mergeCell ref="B13:C13"/>
    <mergeCell ref="D13:E13"/>
    <mergeCell ref="F13:G13"/>
    <mergeCell ref="I13:J13"/>
    <mergeCell ref="K13:L13"/>
    <mergeCell ref="M13:N13"/>
    <mergeCell ref="O13:P13"/>
    <mergeCell ref="Q13:R13"/>
    <mergeCell ref="S13:T13"/>
    <mergeCell ref="B14:C14"/>
    <mergeCell ref="D14:E14"/>
    <mergeCell ref="F14:G14"/>
    <mergeCell ref="I14:J14"/>
    <mergeCell ref="K14:L14"/>
    <mergeCell ref="M14:N14"/>
    <mergeCell ref="O14:P14"/>
    <mergeCell ref="Q14:R14"/>
    <mergeCell ref="S14:T14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B16:C16"/>
    <mergeCell ref="D16:E16"/>
    <mergeCell ref="F16:G16"/>
    <mergeCell ref="I16:J16"/>
    <mergeCell ref="K16:L16"/>
    <mergeCell ref="M16:N16"/>
    <mergeCell ref="O16:P16"/>
    <mergeCell ref="Q16:R16"/>
    <mergeCell ref="S16:T16"/>
    <mergeCell ref="B17:C17"/>
    <mergeCell ref="D17:E17"/>
    <mergeCell ref="F17:G17"/>
    <mergeCell ref="I17:J17"/>
    <mergeCell ref="K17:L17"/>
    <mergeCell ref="M17:N17"/>
    <mergeCell ref="O17:P17"/>
    <mergeCell ref="Q17:R17"/>
    <mergeCell ref="S17:T17"/>
    <mergeCell ref="B18:C18"/>
    <mergeCell ref="D18:E18"/>
    <mergeCell ref="F18:G18"/>
    <mergeCell ref="I18:J18"/>
    <mergeCell ref="K18:L18"/>
    <mergeCell ref="M18:N18"/>
    <mergeCell ref="O18:P18"/>
    <mergeCell ref="Q18:R18"/>
    <mergeCell ref="S18:T18"/>
    <mergeCell ref="B19:C19"/>
    <mergeCell ref="D19:E19"/>
    <mergeCell ref="F19:G19"/>
    <mergeCell ref="I19:J19"/>
    <mergeCell ref="K19:L19"/>
    <mergeCell ref="M19:N19"/>
    <mergeCell ref="O19:P19"/>
    <mergeCell ref="Q19:R19"/>
    <mergeCell ref="S19:T19"/>
    <mergeCell ref="B20:C20"/>
    <mergeCell ref="D20:E20"/>
    <mergeCell ref="F20:G20"/>
    <mergeCell ref="I20:J20"/>
    <mergeCell ref="K20:L20"/>
    <mergeCell ref="M20:N20"/>
    <mergeCell ref="O20:P20"/>
    <mergeCell ref="Q20:R20"/>
    <mergeCell ref="S20:T20"/>
    <mergeCell ref="B21:C21"/>
    <mergeCell ref="D21:E21"/>
    <mergeCell ref="F21:G21"/>
    <mergeCell ref="I21:J21"/>
    <mergeCell ref="K21:L21"/>
    <mergeCell ref="M21:N21"/>
    <mergeCell ref="O21:P21"/>
    <mergeCell ref="Q21:R21"/>
    <mergeCell ref="S21:T21"/>
    <mergeCell ref="B22:C22"/>
    <mergeCell ref="D22:E22"/>
    <mergeCell ref="F22:G22"/>
    <mergeCell ref="I22:J22"/>
    <mergeCell ref="K22:L22"/>
    <mergeCell ref="M22:N22"/>
    <mergeCell ref="O22:P22"/>
    <mergeCell ref="Q22:R22"/>
    <mergeCell ref="S22:T22"/>
    <mergeCell ref="B23:C23"/>
    <mergeCell ref="D23:E23"/>
    <mergeCell ref="F23:G23"/>
    <mergeCell ref="I23:J23"/>
    <mergeCell ref="K23:L23"/>
    <mergeCell ref="M23:N23"/>
    <mergeCell ref="O23:P23"/>
    <mergeCell ref="Q23:R23"/>
    <mergeCell ref="S23:T23"/>
    <mergeCell ref="B24:C24"/>
    <mergeCell ref="D24:E24"/>
    <mergeCell ref="F24:G24"/>
    <mergeCell ref="I24:J24"/>
    <mergeCell ref="K24:L24"/>
    <mergeCell ref="M24:N24"/>
    <mergeCell ref="O24:P24"/>
    <mergeCell ref="Q24:R24"/>
    <mergeCell ref="S24:T24"/>
    <mergeCell ref="B25:C25"/>
    <mergeCell ref="D25:E25"/>
    <mergeCell ref="F25:G25"/>
    <mergeCell ref="I25:J25"/>
    <mergeCell ref="K25:L25"/>
    <mergeCell ref="M25:N25"/>
    <mergeCell ref="O25:P25"/>
    <mergeCell ref="Q25:R25"/>
    <mergeCell ref="S25:T25"/>
    <mergeCell ref="B26:C26"/>
    <mergeCell ref="D26:E26"/>
    <mergeCell ref="F26:G26"/>
    <mergeCell ref="I26:J26"/>
    <mergeCell ref="K26:L26"/>
    <mergeCell ref="M26:N26"/>
    <mergeCell ref="O26:P26"/>
    <mergeCell ref="Q26:R26"/>
    <mergeCell ref="S26:T26"/>
    <mergeCell ref="B27:C27"/>
    <mergeCell ref="D27:E27"/>
    <mergeCell ref="F27:G27"/>
    <mergeCell ref="I27:J27"/>
    <mergeCell ref="K27:L27"/>
    <mergeCell ref="M27:N27"/>
    <mergeCell ref="O27:P27"/>
    <mergeCell ref="Q27:R27"/>
    <mergeCell ref="S27:T27"/>
    <mergeCell ref="B28:C28"/>
    <mergeCell ref="D28:E28"/>
    <mergeCell ref="F28:G28"/>
    <mergeCell ref="I28:J28"/>
    <mergeCell ref="K28:L28"/>
    <mergeCell ref="M28:N28"/>
    <mergeCell ref="O28:P28"/>
    <mergeCell ref="Q28:R28"/>
    <mergeCell ref="S28:T28"/>
    <mergeCell ref="B29:C29"/>
    <mergeCell ref="D29:E29"/>
    <mergeCell ref="F29:G29"/>
    <mergeCell ref="I29:J29"/>
    <mergeCell ref="K29:L29"/>
    <mergeCell ref="M29:N29"/>
    <mergeCell ref="O29:P29"/>
    <mergeCell ref="Q29:R29"/>
    <mergeCell ref="S29:T29"/>
    <mergeCell ref="B30:C30"/>
    <mergeCell ref="D30:E30"/>
    <mergeCell ref="F30:G30"/>
    <mergeCell ref="I30:J30"/>
    <mergeCell ref="K30:L30"/>
    <mergeCell ref="M30:N30"/>
    <mergeCell ref="O30:P30"/>
    <mergeCell ref="Q30:R30"/>
    <mergeCell ref="S30:T30"/>
    <mergeCell ref="B31:C31"/>
    <mergeCell ref="D31:E31"/>
    <mergeCell ref="F31:G31"/>
    <mergeCell ref="I31:J31"/>
    <mergeCell ref="K31:L31"/>
    <mergeCell ref="M31:N31"/>
    <mergeCell ref="O31:P31"/>
    <mergeCell ref="Q31:R31"/>
    <mergeCell ref="S31:T31"/>
    <mergeCell ref="B32:C32"/>
    <mergeCell ref="D32:E32"/>
    <mergeCell ref="F32:G32"/>
    <mergeCell ref="I32:J32"/>
    <mergeCell ref="K32:L32"/>
    <mergeCell ref="M32:N32"/>
    <mergeCell ref="O32:P32"/>
    <mergeCell ref="Q32:R32"/>
    <mergeCell ref="S32:T32"/>
    <mergeCell ref="B33:C33"/>
    <mergeCell ref="D33:E33"/>
    <mergeCell ref="F33:G33"/>
    <mergeCell ref="I33:J33"/>
    <mergeCell ref="K33:L33"/>
    <mergeCell ref="M33:N33"/>
    <mergeCell ref="O33:P33"/>
    <mergeCell ref="Q33:R33"/>
    <mergeCell ref="S33:T33"/>
    <mergeCell ref="B34:C34"/>
    <mergeCell ref="D34:E34"/>
    <mergeCell ref="F34:G34"/>
    <mergeCell ref="I34:J34"/>
    <mergeCell ref="K34:L34"/>
    <mergeCell ref="M34:N34"/>
    <mergeCell ref="O34:P34"/>
    <mergeCell ref="Q34:R34"/>
    <mergeCell ref="S34:T34"/>
    <mergeCell ref="B35:C35"/>
    <mergeCell ref="D35:E35"/>
    <mergeCell ref="F35:G35"/>
    <mergeCell ref="I35:J35"/>
    <mergeCell ref="K35:L35"/>
    <mergeCell ref="M35:N35"/>
    <mergeCell ref="O35:P35"/>
    <mergeCell ref="Q35:R35"/>
    <mergeCell ref="S35:T35"/>
    <mergeCell ref="B36:C36"/>
    <mergeCell ref="D36:E36"/>
    <mergeCell ref="F36:G36"/>
    <mergeCell ref="I36:J36"/>
    <mergeCell ref="K36:L36"/>
    <mergeCell ref="M36:N36"/>
    <mergeCell ref="O36:P36"/>
    <mergeCell ref="Q36:R36"/>
    <mergeCell ref="S36:T36"/>
    <mergeCell ref="B37:C37"/>
    <mergeCell ref="D37:E37"/>
    <mergeCell ref="F37:G37"/>
    <mergeCell ref="I37:J37"/>
    <mergeCell ref="K37:L37"/>
    <mergeCell ref="M37:N37"/>
    <mergeCell ref="O37:P37"/>
    <mergeCell ref="Q37:R37"/>
    <mergeCell ref="S37:T37"/>
    <mergeCell ref="B38:C38"/>
    <mergeCell ref="D38:E38"/>
    <mergeCell ref="F38:G38"/>
    <mergeCell ref="I38:J38"/>
    <mergeCell ref="K38:L38"/>
    <mergeCell ref="M38:N38"/>
    <mergeCell ref="O38:P38"/>
    <mergeCell ref="Q38:R38"/>
    <mergeCell ref="S38:T38"/>
    <mergeCell ref="B39:C39"/>
    <mergeCell ref="D39:E39"/>
    <mergeCell ref="F39:G39"/>
    <mergeCell ref="I39:J39"/>
    <mergeCell ref="K39:L39"/>
    <mergeCell ref="M39:N39"/>
    <mergeCell ref="O39:P39"/>
    <mergeCell ref="Q39:R39"/>
    <mergeCell ref="S39:T39"/>
    <mergeCell ref="B40:C40"/>
    <mergeCell ref="D40:E40"/>
    <mergeCell ref="F40:G40"/>
    <mergeCell ref="I40:J40"/>
    <mergeCell ref="K40:L40"/>
    <mergeCell ref="M40:N40"/>
    <mergeCell ref="O40:P40"/>
    <mergeCell ref="Q40:R40"/>
    <mergeCell ref="S40:T40"/>
    <mergeCell ref="B41:C41"/>
    <mergeCell ref="D41:E41"/>
    <mergeCell ref="F41:G41"/>
    <mergeCell ref="I41:J41"/>
    <mergeCell ref="K41:L41"/>
    <mergeCell ref="M41:N41"/>
    <mergeCell ref="O41:P41"/>
    <mergeCell ref="Q41:R41"/>
    <mergeCell ref="S41:T41"/>
    <mergeCell ref="B42:C42"/>
    <mergeCell ref="D42:E42"/>
    <mergeCell ref="F42:G42"/>
    <mergeCell ref="I42:J42"/>
    <mergeCell ref="K42:L42"/>
    <mergeCell ref="M42:N42"/>
    <mergeCell ref="O42:P42"/>
    <mergeCell ref="Q42:R42"/>
    <mergeCell ref="S42:T42"/>
    <mergeCell ref="B43:C43"/>
    <mergeCell ref="D43:E43"/>
    <mergeCell ref="F43:G43"/>
    <mergeCell ref="I43:J43"/>
    <mergeCell ref="K43:L43"/>
    <mergeCell ref="M43:N43"/>
    <mergeCell ref="O43:P43"/>
    <mergeCell ref="Q43:R43"/>
    <mergeCell ref="S43:T43"/>
    <mergeCell ref="B44:C44"/>
    <mergeCell ref="D44:E44"/>
    <mergeCell ref="F44:G44"/>
    <mergeCell ref="I44:J44"/>
    <mergeCell ref="K44:L44"/>
    <mergeCell ref="M44:N44"/>
    <mergeCell ref="O44:P44"/>
    <mergeCell ref="Q44:R44"/>
    <mergeCell ref="S44:T44"/>
    <mergeCell ref="B45:C45"/>
    <mergeCell ref="D45:E45"/>
    <mergeCell ref="F45:G45"/>
    <mergeCell ref="I45:J45"/>
    <mergeCell ref="K45:L45"/>
    <mergeCell ref="M45:N45"/>
    <mergeCell ref="O45:P45"/>
    <mergeCell ref="Q45:R45"/>
    <mergeCell ref="S45:T45"/>
    <mergeCell ref="B46:C46"/>
    <mergeCell ref="D46:E46"/>
    <mergeCell ref="F46:G46"/>
    <mergeCell ref="I46:J46"/>
    <mergeCell ref="K46:L46"/>
    <mergeCell ref="M46:N46"/>
    <mergeCell ref="O46:P46"/>
    <mergeCell ref="Q46:R46"/>
    <mergeCell ref="S46:T46"/>
    <mergeCell ref="B47:C47"/>
    <mergeCell ref="D47:E47"/>
    <mergeCell ref="F47:G47"/>
    <mergeCell ref="I47:J47"/>
    <mergeCell ref="K47:L47"/>
    <mergeCell ref="M47:N47"/>
    <mergeCell ref="O47:P47"/>
    <mergeCell ref="Q47:R47"/>
    <mergeCell ref="S47:T47"/>
    <mergeCell ref="B48:C48"/>
    <mergeCell ref="D48:E48"/>
    <mergeCell ref="F48:G48"/>
    <mergeCell ref="I48:J48"/>
    <mergeCell ref="K48:L48"/>
    <mergeCell ref="M48:N48"/>
    <mergeCell ref="O48:P48"/>
    <mergeCell ref="Q48:R48"/>
    <mergeCell ref="S48:T48"/>
    <mergeCell ref="B49:C49"/>
    <mergeCell ref="D49:E49"/>
    <mergeCell ref="F49:G49"/>
    <mergeCell ref="I49:J49"/>
    <mergeCell ref="K49:L49"/>
    <mergeCell ref="M49:N49"/>
    <mergeCell ref="O49:P49"/>
    <mergeCell ref="Q49:R49"/>
    <mergeCell ref="S49:T49"/>
    <mergeCell ref="B50:C50"/>
    <mergeCell ref="D50:E50"/>
    <mergeCell ref="F50:G50"/>
    <mergeCell ref="I50:J50"/>
    <mergeCell ref="K50:L50"/>
    <mergeCell ref="M50:N50"/>
    <mergeCell ref="O50:P50"/>
    <mergeCell ref="Q50:R50"/>
    <mergeCell ref="S50:T50"/>
    <mergeCell ref="B51:C51"/>
    <mergeCell ref="D51:E51"/>
    <mergeCell ref="F51:G51"/>
    <mergeCell ref="I51:J51"/>
    <mergeCell ref="K51:L51"/>
    <mergeCell ref="M51:N51"/>
    <mergeCell ref="O51:P51"/>
    <mergeCell ref="Q51:R51"/>
    <mergeCell ref="S51:T51"/>
    <mergeCell ref="B52:C52"/>
    <mergeCell ref="D52:E52"/>
    <mergeCell ref="F52:G52"/>
    <mergeCell ref="I52:J52"/>
    <mergeCell ref="K52:L52"/>
    <mergeCell ref="M52:N52"/>
    <mergeCell ref="O52:P52"/>
    <mergeCell ref="Q52:R52"/>
    <mergeCell ref="S52:T52"/>
    <mergeCell ref="B53:C53"/>
    <mergeCell ref="D53:E53"/>
    <mergeCell ref="F53:G53"/>
    <mergeCell ref="I53:J53"/>
    <mergeCell ref="K53:L53"/>
    <mergeCell ref="M53:N53"/>
    <mergeCell ref="O53:P53"/>
    <mergeCell ref="Q53:R53"/>
    <mergeCell ref="S53:T53"/>
    <mergeCell ref="B54:C54"/>
    <mergeCell ref="D54:E54"/>
    <mergeCell ref="F54:G54"/>
    <mergeCell ref="I54:J54"/>
    <mergeCell ref="K54:L54"/>
    <mergeCell ref="M54:N54"/>
    <mergeCell ref="O54:P54"/>
    <mergeCell ref="Q54:R54"/>
    <mergeCell ref="S54:T54"/>
    <mergeCell ref="B55:C55"/>
    <mergeCell ref="D55:E55"/>
    <mergeCell ref="F55:G55"/>
    <mergeCell ref="I55:J55"/>
    <mergeCell ref="K55:L55"/>
    <mergeCell ref="M55:N55"/>
    <mergeCell ref="O55:P55"/>
    <mergeCell ref="Q55:R55"/>
    <mergeCell ref="S55:T55"/>
    <mergeCell ref="B56:C56"/>
    <mergeCell ref="D56:E56"/>
    <mergeCell ref="F56:G56"/>
    <mergeCell ref="I56:J56"/>
    <mergeCell ref="K56:L56"/>
    <mergeCell ref="M56:N56"/>
    <mergeCell ref="O56:P56"/>
    <mergeCell ref="Q56:R56"/>
    <mergeCell ref="S56:T56"/>
    <mergeCell ref="B57:C57"/>
    <mergeCell ref="D57:E57"/>
    <mergeCell ref="F57:G57"/>
    <mergeCell ref="I57:J57"/>
    <mergeCell ref="K57:L57"/>
    <mergeCell ref="M57:N57"/>
    <mergeCell ref="O57:P57"/>
    <mergeCell ref="Q57:R57"/>
    <mergeCell ref="S57:T57"/>
    <mergeCell ref="B58:C58"/>
    <mergeCell ref="D58:E58"/>
    <mergeCell ref="F58:G58"/>
    <mergeCell ref="I58:J58"/>
    <mergeCell ref="K58:L58"/>
    <mergeCell ref="M58:N58"/>
    <mergeCell ref="O58:P58"/>
    <mergeCell ref="Q58:R58"/>
    <mergeCell ref="S58:T58"/>
    <mergeCell ref="B59:L59"/>
    <mergeCell ref="M59:N59"/>
    <mergeCell ref="O59:P59"/>
    <mergeCell ref="Q59:R59"/>
    <mergeCell ref="S59:T59"/>
    <mergeCell ref="B60:C60"/>
    <mergeCell ref="D60:E60"/>
    <mergeCell ref="F60:G60"/>
    <mergeCell ref="I60:J60"/>
    <mergeCell ref="K60:L60"/>
    <mergeCell ref="M60:N60"/>
    <mergeCell ref="O60:P60"/>
    <mergeCell ref="Q60:R60"/>
    <mergeCell ref="S60:T60"/>
    <mergeCell ref="A61:D61"/>
    <mergeCell ref="E61:I61"/>
    <mergeCell ref="J61:L61"/>
    <mergeCell ref="N61:O61"/>
    <mergeCell ref="P61:S61"/>
    <mergeCell ref="A62:B62"/>
    <mergeCell ref="C62:D62"/>
    <mergeCell ref="E62:I62"/>
    <mergeCell ref="J62:L62"/>
    <mergeCell ref="N62:O62"/>
    <mergeCell ref="P62:S6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 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Папыкин</cp:lastModifiedBy>
  <cp:revision>1</cp:revision>
  <cp:lastPrinted>2021-04-15T10:05:58Z</cp:lastPrinted>
  <dcterms:created xsi:type="dcterms:W3CDTF">2020-02-04T12:43:51Z</dcterms:created>
  <dcterms:modified xsi:type="dcterms:W3CDTF">2024-12-04T12:19:46Z</dcterms:modified>
  <dc:language>ru-RU</dc:language>
</cp:coreProperties>
</file>